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6.10.200\300_経理課$\302_共通_経理課\★NEW\02　３条　支出\21委託\R8 委託関係\01　施設課\R8-10長期　洗濯業務\01　公告\"/>
    </mc:Choice>
  </mc:AlternateContent>
  <xr:revisionPtr revIDLastSave="0" documentId="13_ncr:1_{A5E25E2B-B9DC-4667-BFB3-D19F02E913EE}" xr6:coauthVersionLast="36" xr6:coauthVersionMax="36" xr10:uidLastSave="{00000000-0000-0000-0000-000000000000}"/>
  <bookViews>
    <workbookView xWindow="0" yWindow="0" windowWidth="17256" windowHeight="4740" tabRatio="682" xr2:uid="{00000000-000D-0000-FFFF-FFFF00000000}"/>
  </bookViews>
  <sheets>
    <sheet name="R8入札書用内訳書（別紙1）" sheetId="11" r:id="rId1"/>
  </sheets>
  <externalReferences>
    <externalReference r:id="rId2"/>
  </externalReferences>
  <definedNames>
    <definedName name="_xlnm.Print_Area" localSheetId="0">'R8入札書用内訳書（別紙1）'!$C$2:$J$84</definedName>
    <definedName name="_xlnm.Print_Titles" localSheetId="0">'R8入札書用内訳書（別紙1）'!$2:$6</definedName>
  </definedNames>
  <calcPr calcId="191029"/>
</workbook>
</file>

<file path=xl/calcChain.xml><?xml version="1.0" encoding="utf-8"?>
<calcChain xmlns="http://schemas.openxmlformats.org/spreadsheetml/2006/main">
  <c r="G7" i="11" l="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</calcChain>
</file>

<file path=xl/sharedStrings.xml><?xml version="1.0" encoding="utf-8"?>
<sst xmlns="http://schemas.openxmlformats.org/spreadsheetml/2006/main" count="242" uniqueCount="122">
  <si>
    <t>物件（品）名</t>
    <rPh sb="0" eb="2">
      <t>ブッケン</t>
    </rPh>
    <rPh sb="3" eb="4">
      <t>ヒン</t>
    </rPh>
    <rPh sb="5" eb="6">
      <t>ナ</t>
    </rPh>
    <phoneticPr fontId="2"/>
  </si>
  <si>
    <t>規　格</t>
    <rPh sb="0" eb="1">
      <t>キ</t>
    </rPh>
    <rPh sb="2" eb="3">
      <t>カク</t>
    </rPh>
    <phoneticPr fontId="2"/>
  </si>
  <si>
    <t>単　位</t>
    <rPh sb="0" eb="1">
      <t>タン</t>
    </rPh>
    <rPh sb="2" eb="3">
      <t>クライ</t>
    </rPh>
    <phoneticPr fontId="2"/>
  </si>
  <si>
    <t>単価(円)</t>
    <rPh sb="0" eb="2">
      <t>タンカ</t>
    </rPh>
    <rPh sb="3" eb="4">
      <t>エン</t>
    </rPh>
    <phoneticPr fontId="2"/>
  </si>
  <si>
    <t>予定金額</t>
    <phoneticPr fontId="5"/>
  </si>
  <si>
    <t>予定数量</t>
    <rPh sb="0" eb="2">
      <t>ヨテイ</t>
    </rPh>
    <rPh sb="2" eb="4">
      <t>スウリョウ</t>
    </rPh>
    <phoneticPr fontId="5"/>
  </si>
  <si>
    <t>備　　考</t>
    <rPh sb="0" eb="1">
      <t>ソナエ</t>
    </rPh>
    <rPh sb="3" eb="4">
      <t>コウ</t>
    </rPh>
    <phoneticPr fontId="5"/>
  </si>
  <si>
    <t>区分</t>
    <rPh sb="0" eb="1">
      <t>ク</t>
    </rPh>
    <rPh sb="1" eb="2">
      <t>ブン</t>
    </rPh>
    <phoneticPr fontId="2"/>
  </si>
  <si>
    <t>病　　　院　　　所　　　有　　　品</t>
    <rPh sb="0" eb="1">
      <t>ヤマイ</t>
    </rPh>
    <rPh sb="4" eb="5">
      <t>イン</t>
    </rPh>
    <rPh sb="8" eb="9">
      <t>ショ</t>
    </rPh>
    <rPh sb="12" eb="13">
      <t>ユウ</t>
    </rPh>
    <rPh sb="16" eb="17">
      <t>ヒン</t>
    </rPh>
    <phoneticPr fontId="2"/>
  </si>
  <si>
    <t>※　　金額には消費税を含まない</t>
    <rPh sb="3" eb="5">
      <t>キンガク</t>
    </rPh>
    <rPh sb="7" eb="10">
      <t>ショウヒゼイ</t>
    </rPh>
    <rPh sb="11" eb="12">
      <t>フク</t>
    </rPh>
    <phoneticPr fontId="2"/>
  </si>
  <si>
    <t>総　額</t>
    <rPh sb="0" eb="1">
      <t>フサ</t>
    </rPh>
    <rPh sb="2" eb="3">
      <t>ガク</t>
    </rPh>
    <phoneticPr fontId="2"/>
  </si>
  <si>
    <t>　　　　　　　　　　円</t>
    <rPh sb="10" eb="11">
      <t>エン</t>
    </rPh>
    <phoneticPr fontId="2"/>
  </si>
  <si>
    <t>※　金額には消費税を含まない</t>
    <rPh sb="2" eb="4">
      <t>キンガク</t>
    </rPh>
    <rPh sb="6" eb="9">
      <t>ショウヒゼイ</t>
    </rPh>
    <rPh sb="10" eb="11">
      <t>フク</t>
    </rPh>
    <phoneticPr fontId="2"/>
  </si>
  <si>
    <t>洗 濯 業 務 委 託   内 訳 書</t>
    <rPh sb="0" eb="1">
      <t>ススグ</t>
    </rPh>
    <rPh sb="2" eb="3">
      <t>タク</t>
    </rPh>
    <rPh sb="4" eb="5">
      <t>ギョウ</t>
    </rPh>
    <rPh sb="6" eb="7">
      <t>ツトム</t>
    </rPh>
    <rPh sb="8" eb="9">
      <t>イ</t>
    </rPh>
    <rPh sb="10" eb="11">
      <t>タク</t>
    </rPh>
    <rPh sb="14" eb="15">
      <t>ウチ</t>
    </rPh>
    <rPh sb="16" eb="17">
      <t>ヤク</t>
    </rPh>
    <rPh sb="18" eb="19">
      <t>ショ</t>
    </rPh>
    <phoneticPr fontId="2"/>
  </si>
  <si>
    <t xml:space="preserve">様式第6号　別紙１ </t>
    <rPh sb="0" eb="2">
      <t>ヨウシキ</t>
    </rPh>
    <rPh sb="2" eb="3">
      <t>ダイ</t>
    </rPh>
    <rPh sb="4" eb="5">
      <t>ゴウ</t>
    </rPh>
    <phoneticPr fontId="2"/>
  </si>
  <si>
    <t>貸　　与　　品</t>
    <phoneticPr fontId="2"/>
  </si>
  <si>
    <t>手術上衣</t>
  </si>
  <si>
    <t/>
  </si>
  <si>
    <t>枚</t>
  </si>
  <si>
    <t>手術下衣</t>
  </si>
  <si>
    <t>タオルケット</t>
  </si>
  <si>
    <t>大</t>
  </si>
  <si>
    <t>バスタオル</t>
  </si>
  <si>
    <t>80㎝×150㎝以下</t>
  </si>
  <si>
    <t>フェイスタオル</t>
  </si>
  <si>
    <t>40㎝×90㎝以下</t>
  </si>
  <si>
    <t>バスマット</t>
  </si>
  <si>
    <t>70㎝×100㎝以下
ｱｸﾘﾙ100%　綿100%</t>
  </si>
  <si>
    <t>ラバーシート</t>
  </si>
  <si>
    <t>OP室ブランケット</t>
  </si>
  <si>
    <t>四角布 （大）</t>
  </si>
  <si>
    <t>1m×1m以上</t>
  </si>
  <si>
    <t>四角布 （中）</t>
  </si>
  <si>
    <t>1m×1m未満
50cm×50cm以上</t>
  </si>
  <si>
    <t>四角布 （小）</t>
  </si>
  <si>
    <t>50cm×50cm未満</t>
  </si>
  <si>
    <t>ガウン</t>
  </si>
  <si>
    <t>ゆかた型</t>
  </si>
  <si>
    <t>マットレスクリーニング</t>
  </si>
  <si>
    <t>水洗いのできる物</t>
  </si>
  <si>
    <t>個</t>
  </si>
  <si>
    <t>マットレスカバー</t>
  </si>
  <si>
    <t>トランスファーマット</t>
  </si>
  <si>
    <t>ソファーカバー</t>
  </si>
  <si>
    <t>立体式</t>
  </si>
  <si>
    <t>長椅子カバー</t>
  </si>
  <si>
    <t>フラット</t>
  </si>
  <si>
    <t>抑制帯</t>
  </si>
  <si>
    <t>体幹抑制帯</t>
  </si>
  <si>
    <t>ミトン</t>
  </si>
  <si>
    <t>ミトンクッション</t>
  </si>
  <si>
    <t>包帯</t>
  </si>
  <si>
    <t>ブーメランカバー</t>
  </si>
  <si>
    <t>メッシュ</t>
  </si>
  <si>
    <t>フルフェイス型帽子</t>
  </si>
  <si>
    <t>調理用</t>
  </si>
  <si>
    <t>リネンカート布袋</t>
  </si>
  <si>
    <t>帆布
80㎝×100㎝×70㎝以下</t>
  </si>
  <si>
    <t>テーブルクロス</t>
  </si>
  <si>
    <t>綿 300㎝×500㎝以下</t>
  </si>
  <si>
    <t>カーペット</t>
  </si>
  <si>
    <t>敷布団</t>
  </si>
  <si>
    <t>羊毛50 ﾎﾟﾘｴｽﾃﾙ50
100㎝×200㎝</t>
  </si>
  <si>
    <t>電気毛布</t>
  </si>
  <si>
    <t>災害訓練用ジャンパー</t>
  </si>
  <si>
    <t>ＤＭＡＴメッシュベスト</t>
  </si>
  <si>
    <t>ＤＭＡＴポロシャツ</t>
  </si>
  <si>
    <t>クリーンマット（大）</t>
  </si>
  <si>
    <t>20000c㎡以上</t>
  </si>
  <si>
    <t>クリーンマット（中）</t>
  </si>
  <si>
    <t>3000c㎡以上</t>
  </si>
  <si>
    <t>クリーンマット（小）</t>
  </si>
  <si>
    <t>3000c㎡以下</t>
  </si>
  <si>
    <t>オペ室用手術羊毛マット（大）</t>
  </si>
  <si>
    <t>1400c㎡以上</t>
  </si>
  <si>
    <t>オペ室用手術羊毛マット（中）</t>
  </si>
  <si>
    <t>1400c㎡未満
800c㎡以上</t>
  </si>
  <si>
    <t>オペ室用手術羊毛マット（小）</t>
  </si>
  <si>
    <t>800c㎡未満</t>
  </si>
  <si>
    <t>ナースソフトベットパット（大）</t>
  </si>
  <si>
    <t>7400c㎡以上</t>
  </si>
  <si>
    <t>ナースソフトベットパット（小）</t>
  </si>
  <si>
    <t>7400c㎡未満</t>
  </si>
  <si>
    <t>カーテン</t>
  </si>
  <si>
    <t>1.0m×1.0m未満</t>
  </si>
  <si>
    <t>1.5m×1.5m未満
1.0m×1.0m以上</t>
  </si>
  <si>
    <t>2.0m×2.0m未満
1.5m×1.5m以上</t>
  </si>
  <si>
    <t>体交用マクラ</t>
  </si>
  <si>
    <t>体圧分散クッション</t>
  </si>
  <si>
    <t>ビーズ枕</t>
  </si>
  <si>
    <t>テンホールビーズ</t>
  </si>
  <si>
    <t>体交用クッション三角柱</t>
  </si>
  <si>
    <t>スポンジ</t>
  </si>
  <si>
    <t>ポリウレタンフォーム</t>
  </si>
  <si>
    <t>薄地クッション</t>
  </si>
  <si>
    <t>横断幕</t>
  </si>
  <si>
    <t>450㎝×1500㎝以下</t>
  </si>
  <si>
    <t>幟旗</t>
  </si>
  <si>
    <t>70㎝×200㎝以下</t>
  </si>
  <si>
    <t>法被</t>
  </si>
  <si>
    <t>分娩・産科用</t>
  </si>
  <si>
    <t>妊産婦患者衣</t>
  </si>
  <si>
    <t>ベビーパジャマ</t>
  </si>
  <si>
    <t>ベビー肌着</t>
  </si>
  <si>
    <t>ジンベイ型検査衣</t>
  </si>
  <si>
    <t>検診用パンツ</t>
  </si>
  <si>
    <t>ベビーパジャマ（肌着付）</t>
  </si>
  <si>
    <t>ライトカバー</t>
  </si>
  <si>
    <t>入浴介助エプロン</t>
  </si>
  <si>
    <t>かかと用パット</t>
  </si>
  <si>
    <t>プレスエアーベッドパット</t>
  </si>
  <si>
    <t>プレスエアーベッドパットカバー</t>
  </si>
  <si>
    <t>看護衣</t>
  </si>
  <si>
    <t>ベルト付</t>
  </si>
  <si>
    <t>予防衣　</t>
  </si>
  <si>
    <t>白</t>
  </si>
  <si>
    <t>上</t>
  </si>
  <si>
    <t>下</t>
  </si>
  <si>
    <t>診察衣</t>
  </si>
  <si>
    <t>白ズボン</t>
  </si>
  <si>
    <t>栄養科</t>
  </si>
  <si>
    <t>作業衣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</si>
</sst>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6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sz val="8"/>
      <color theme="1"/>
      <name val="ＭＳ 明朝"/>
      <family val="1"/>
      <charset val="128"/>
    </font>
    <font>
      <b/>
      <u/>
      <sz val="14"/>
      <color theme="1"/>
      <name val="ＭＳ 明朝"/>
      <family val="1"/>
      <charset val="128"/>
    </font>
    <font>
      <sz val="12"/>
      <name val="ＭＳ 明朝"/>
      <family val="1"/>
      <charset val="128"/>
    </font>
    <font>
      <b/>
      <i/>
      <sz val="22"/>
      <name val="ＭＳ 明朝"/>
      <family val="1"/>
      <charset val="128"/>
    </font>
    <font>
      <sz val="16"/>
      <name val="ＭＳ 明朝"/>
      <family val="1"/>
      <charset val="128"/>
    </font>
    <font>
      <u/>
      <sz val="12"/>
      <name val="ＭＳ ゴシック"/>
      <family val="3"/>
      <charset val="128"/>
    </font>
    <font>
      <b/>
      <sz val="12"/>
      <name val="ＭＳ 明朝"/>
      <family val="1"/>
      <charset val="128"/>
    </font>
    <font>
      <b/>
      <sz val="12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0" borderId="0"/>
  </cellStyleXfs>
  <cellXfs count="37">
    <xf numFmtId="0" fontId="0" fillId="0" borderId="0" xfId="0">
      <alignment vertical="center"/>
    </xf>
    <xf numFmtId="0" fontId="3" fillId="0" borderId="0" xfId="0" applyFont="1">
      <alignment vertical="center"/>
    </xf>
    <xf numFmtId="176" fontId="3" fillId="0" borderId="0" xfId="0" applyNumberFormat="1" applyFont="1">
      <alignment vertical="center"/>
    </xf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vertical="center" wrapText="1"/>
    </xf>
    <xf numFmtId="176" fontId="7" fillId="0" borderId="0" xfId="2" applyNumberFormat="1" applyFont="1" applyFill="1" applyBorder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>
      <alignment vertical="center"/>
    </xf>
    <xf numFmtId="0" fontId="9" fillId="0" borderId="0" xfId="0" applyFont="1" applyBorder="1" applyAlignment="1">
      <alignment horizontal="left" vertical="center"/>
    </xf>
    <xf numFmtId="176" fontId="10" fillId="0" borderId="1" xfId="2" applyNumberFormat="1" applyFont="1" applyFill="1" applyBorder="1" applyAlignment="1">
      <alignment vertical="center"/>
    </xf>
    <xf numFmtId="176" fontId="10" fillId="0" borderId="1" xfId="2" applyNumberFormat="1" applyFont="1" applyFill="1" applyBorder="1" applyAlignment="1">
      <alignment vertical="center" wrapText="1"/>
    </xf>
    <xf numFmtId="0" fontId="6" fillId="0" borderId="0" xfId="0" applyFont="1">
      <alignment vertical="center"/>
    </xf>
    <xf numFmtId="0" fontId="11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176" fontId="6" fillId="0" borderId="0" xfId="0" applyNumberFormat="1" applyFont="1">
      <alignment vertical="center"/>
    </xf>
    <xf numFmtId="0" fontId="10" fillId="0" borderId="1" xfId="0" applyFont="1" applyBorder="1">
      <alignment vertical="center"/>
    </xf>
    <xf numFmtId="0" fontId="10" fillId="0" borderId="1" xfId="0" applyFont="1" applyBorder="1" applyAlignment="1">
      <alignment horizontal="center" vertical="center" wrapText="1" shrinkToFit="1"/>
    </xf>
    <xf numFmtId="0" fontId="10" fillId="0" borderId="1" xfId="0" applyFont="1" applyBorder="1" applyAlignment="1">
      <alignment horizontal="center" vertical="center"/>
    </xf>
    <xf numFmtId="176" fontId="10" fillId="0" borderId="1" xfId="1" applyNumberFormat="1" applyFont="1" applyBorder="1">
      <alignment vertical="center"/>
    </xf>
    <xf numFmtId="176" fontId="10" fillId="0" borderId="1" xfId="0" applyNumberFormat="1" applyFont="1" applyBorder="1">
      <alignment vertical="center"/>
    </xf>
    <xf numFmtId="176" fontId="10" fillId="0" borderId="1" xfId="0" applyNumberFormat="1" applyFont="1" applyFill="1" applyBorder="1">
      <alignment vertical="center"/>
    </xf>
    <xf numFmtId="0" fontId="7" fillId="0" borderId="0" xfId="0" applyFont="1" applyAlignment="1">
      <alignment vertical="center" wrapText="1"/>
    </xf>
    <xf numFmtId="176" fontId="14" fillId="0" borderId="1" xfId="0" applyNumberFormat="1" applyFont="1" applyBorder="1" applyAlignment="1">
      <alignment horizontal="center" vertical="center"/>
    </xf>
    <xf numFmtId="176" fontId="14" fillId="0" borderId="1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textRotation="255"/>
    </xf>
    <xf numFmtId="0" fontId="10" fillId="0" borderId="3" xfId="0" applyFont="1" applyBorder="1" applyAlignment="1">
      <alignment horizontal="center" vertical="center" textRotation="255"/>
    </xf>
    <xf numFmtId="0" fontId="10" fillId="0" borderId="2" xfId="0" applyFont="1" applyBorder="1" applyAlignment="1">
      <alignment horizontal="center" vertical="center" textRotation="255"/>
    </xf>
    <xf numFmtId="0" fontId="12" fillId="0" borderId="0" xfId="0" applyFont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2" applyFont="1" applyFill="1" applyBorder="1" applyAlignment="1">
      <alignment horizontal="center" vertical="center"/>
    </xf>
    <xf numFmtId="176" fontId="10" fillId="2" borderId="1" xfId="0" applyNumberFormat="1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8" fillId="0" borderId="0" xfId="0" applyFont="1" applyFill="1" applyAlignment="1">
      <alignment vertical="center" wrapText="1"/>
    </xf>
    <xf numFmtId="0" fontId="3" fillId="0" borderId="0" xfId="0" applyFont="1" applyFill="1">
      <alignment vertical="center"/>
    </xf>
    <xf numFmtId="0" fontId="8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</cellXfs>
  <cellStyles count="3">
    <cellStyle name="桁区切り" xfId="1" builtinId="6"/>
    <cellStyle name="標準" xfId="0" builtinId="0"/>
    <cellStyle name="標準 2" xfId="2" xr:uid="{00000000-0005-0000-0000-00000200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10.200\500_&#26045;&#35373;&#35506;$\502_&#20849;&#36890;_&#26045;&#35373;&#35506;\H23&#65374;&#26989;&#21209;&#22996;&#35351;\R8&#65374;R10\2%20&#27927;&#28655;&#26989;&#21209;&#22996;&#35351;\1%20&#35373;&#35336;\&#12304;R8-10&#12305;R7&#23455;&#32318;&#21450;&#12403;R8&#31309;&#31639;&#21450;&#12403;&#37329;&#25244;&#12365;&#21450;&#12403;&#21029;&#34920;&#6529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7実績によるR8予定数量"/>
      <sheetName val="R8積算"/>
      <sheetName val="R8入札書用内訳書"/>
      <sheetName val="R8契約書別表１"/>
      <sheetName val="R8仕様書"/>
      <sheetName val="→不要→"/>
      <sheetName val="見積依頼用金抜き"/>
    </sheetNames>
    <sheetDataSet>
      <sheetData sheetId="0">
        <row r="4">
          <cell r="T4">
            <v>140</v>
          </cell>
        </row>
        <row r="5">
          <cell r="T5">
            <v>170</v>
          </cell>
        </row>
        <row r="6">
          <cell r="T6">
            <v>100</v>
          </cell>
        </row>
        <row r="7">
          <cell r="T7">
            <v>2340</v>
          </cell>
        </row>
        <row r="8">
          <cell r="T8">
            <v>530</v>
          </cell>
        </row>
        <row r="9">
          <cell r="T9">
            <v>300</v>
          </cell>
        </row>
        <row r="10">
          <cell r="T10">
            <v>1</v>
          </cell>
        </row>
        <row r="11">
          <cell r="T11">
            <v>20</v>
          </cell>
        </row>
        <row r="12">
          <cell r="T12">
            <v>820</v>
          </cell>
        </row>
        <row r="13">
          <cell r="T13">
            <v>6980</v>
          </cell>
        </row>
        <row r="14">
          <cell r="T14">
            <v>770</v>
          </cell>
        </row>
        <row r="15">
          <cell r="T15">
            <v>460</v>
          </cell>
        </row>
        <row r="16">
          <cell r="T16">
            <v>1</v>
          </cell>
        </row>
        <row r="17">
          <cell r="T17">
            <v>1</v>
          </cell>
        </row>
        <row r="18">
          <cell r="T18">
            <v>1</v>
          </cell>
        </row>
        <row r="19">
          <cell r="T19">
            <v>1</v>
          </cell>
        </row>
        <row r="20">
          <cell r="T20">
            <v>40</v>
          </cell>
        </row>
        <row r="21">
          <cell r="T21">
            <v>140</v>
          </cell>
        </row>
        <row r="22">
          <cell r="T22">
            <v>380</v>
          </cell>
        </row>
        <row r="23">
          <cell r="T23">
            <v>1280</v>
          </cell>
        </row>
        <row r="24">
          <cell r="T24">
            <v>120</v>
          </cell>
        </row>
        <row r="25">
          <cell r="T25">
            <v>170</v>
          </cell>
        </row>
        <row r="26">
          <cell r="T26">
            <v>1</v>
          </cell>
        </row>
        <row r="27">
          <cell r="T27">
            <v>100</v>
          </cell>
        </row>
        <row r="28">
          <cell r="T28">
            <v>1</v>
          </cell>
        </row>
        <row r="29">
          <cell r="T29">
            <v>1</v>
          </cell>
        </row>
        <row r="30">
          <cell r="T30">
            <v>1</v>
          </cell>
        </row>
        <row r="31">
          <cell r="T31">
            <v>1</v>
          </cell>
        </row>
        <row r="32">
          <cell r="T32">
            <v>1</v>
          </cell>
        </row>
        <row r="33">
          <cell r="T33">
            <v>10</v>
          </cell>
        </row>
        <row r="34">
          <cell r="T34">
            <v>1</v>
          </cell>
        </row>
        <row r="35">
          <cell r="T35">
            <v>1</v>
          </cell>
        </row>
        <row r="36">
          <cell r="T36">
            <v>20</v>
          </cell>
        </row>
        <row r="37">
          <cell r="T37">
            <v>10</v>
          </cell>
        </row>
        <row r="38">
          <cell r="T38">
            <v>40</v>
          </cell>
        </row>
        <row r="39">
          <cell r="T39">
            <v>1</v>
          </cell>
        </row>
        <row r="40">
          <cell r="T40">
            <v>1</v>
          </cell>
        </row>
        <row r="41">
          <cell r="T41">
            <v>1</v>
          </cell>
        </row>
        <row r="42">
          <cell r="T42">
            <v>1</v>
          </cell>
        </row>
        <row r="43">
          <cell r="T43">
            <v>1</v>
          </cell>
        </row>
        <row r="44">
          <cell r="T44">
            <v>1</v>
          </cell>
        </row>
        <row r="45">
          <cell r="T45">
            <v>20</v>
          </cell>
        </row>
        <row r="46">
          <cell r="T46">
            <v>1</v>
          </cell>
        </row>
        <row r="47">
          <cell r="T47">
            <v>660</v>
          </cell>
        </row>
        <row r="48">
          <cell r="T48">
            <v>20</v>
          </cell>
        </row>
        <row r="49">
          <cell r="T49">
            <v>1</v>
          </cell>
        </row>
        <row r="50">
          <cell r="T50">
            <v>2100</v>
          </cell>
        </row>
        <row r="51">
          <cell r="T51">
            <v>1</v>
          </cell>
        </row>
        <row r="52">
          <cell r="T52">
            <v>1370</v>
          </cell>
        </row>
        <row r="53">
          <cell r="T53">
            <v>1</v>
          </cell>
        </row>
        <row r="54">
          <cell r="T54">
            <v>1</v>
          </cell>
        </row>
        <row r="55">
          <cell r="T55">
            <v>1</v>
          </cell>
        </row>
        <row r="56">
          <cell r="T56">
            <v>490</v>
          </cell>
        </row>
        <row r="57">
          <cell r="T57">
            <v>4300</v>
          </cell>
        </row>
        <row r="58">
          <cell r="T58">
            <v>2410</v>
          </cell>
        </row>
        <row r="59">
          <cell r="T59">
            <v>720</v>
          </cell>
        </row>
        <row r="60">
          <cell r="T60">
            <v>720</v>
          </cell>
        </row>
        <row r="61">
          <cell r="T61">
            <v>60</v>
          </cell>
        </row>
        <row r="62">
          <cell r="T62">
            <v>60</v>
          </cell>
        </row>
        <row r="63">
          <cell r="T63">
            <v>2440</v>
          </cell>
        </row>
        <row r="64">
          <cell r="T64">
            <v>50</v>
          </cell>
        </row>
        <row r="65">
          <cell r="T65">
            <v>610</v>
          </cell>
        </row>
        <row r="66">
          <cell r="T66">
            <v>1</v>
          </cell>
        </row>
        <row r="67">
          <cell r="T67">
            <v>1</v>
          </cell>
        </row>
        <row r="68">
          <cell r="T68">
            <v>1</v>
          </cell>
        </row>
        <row r="69">
          <cell r="T69">
            <v>200</v>
          </cell>
        </row>
        <row r="70">
          <cell r="T70">
            <v>20</v>
          </cell>
        </row>
        <row r="71">
          <cell r="T71">
            <v>89170</v>
          </cell>
        </row>
        <row r="72">
          <cell r="T72">
            <v>86560</v>
          </cell>
        </row>
        <row r="73">
          <cell r="T73">
            <v>49970</v>
          </cell>
        </row>
        <row r="74">
          <cell r="T74">
            <v>39500</v>
          </cell>
        </row>
        <row r="75">
          <cell r="T75">
            <v>2460</v>
          </cell>
        </row>
        <row r="76">
          <cell r="T76">
            <v>1720</v>
          </cell>
        </row>
        <row r="77">
          <cell r="T77">
            <v>670</v>
          </cell>
        </row>
        <row r="78">
          <cell r="T78">
            <v>550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B1:T84"/>
  <sheetViews>
    <sheetView tabSelected="1" view="pageBreakPreview" zoomScale="70" zoomScaleNormal="70" zoomScaleSheetLayoutView="70" workbookViewId="0">
      <selection activeCell="H7" sqref="H7"/>
    </sheetView>
  </sheetViews>
  <sheetFormatPr defaultColWidth="9" defaultRowHeight="13.2" x14ac:dyDescent="0.2"/>
  <cols>
    <col min="1" max="2" width="9" style="1"/>
    <col min="3" max="3" width="5.44140625" style="3" bestFit="1" customWidth="1"/>
    <col min="4" max="4" width="37.77734375" style="1" customWidth="1"/>
    <col min="5" max="5" width="26.21875" style="3" customWidth="1"/>
    <col min="6" max="6" width="8.44140625" style="1" customWidth="1"/>
    <col min="7" max="7" width="10.77734375" style="1" customWidth="1"/>
    <col min="8" max="8" width="10.77734375" style="2" customWidth="1"/>
    <col min="9" max="9" width="14" style="1" customWidth="1"/>
    <col min="10" max="10" width="19" style="1" customWidth="1"/>
    <col min="11" max="11" width="19.109375" style="4" customWidth="1"/>
    <col min="12" max="12" width="20.77734375" style="1" customWidth="1"/>
    <col min="13" max="16384" width="9" style="1"/>
  </cols>
  <sheetData>
    <row r="1" spans="2:20" ht="51" customHeight="1" x14ac:dyDescent="0.2">
      <c r="B1" s="11"/>
      <c r="C1" s="12"/>
      <c r="D1" s="11"/>
      <c r="E1" s="13"/>
      <c r="F1" s="11"/>
      <c r="G1" s="11"/>
      <c r="H1" s="14"/>
      <c r="I1" s="11"/>
      <c r="J1" s="11"/>
      <c r="K1" s="33"/>
      <c r="L1" s="34"/>
      <c r="M1" s="34"/>
      <c r="N1" s="34"/>
      <c r="O1" s="34"/>
      <c r="P1" s="34"/>
      <c r="Q1" s="34"/>
      <c r="R1" s="34"/>
      <c r="S1" s="34"/>
      <c r="T1" s="34"/>
    </row>
    <row r="2" spans="2:20" ht="19.95" customHeight="1" x14ac:dyDescent="0.2">
      <c r="B2" s="11"/>
      <c r="C2" s="11" t="s">
        <v>14</v>
      </c>
      <c r="D2" s="11"/>
      <c r="E2" s="13"/>
      <c r="F2" s="11"/>
      <c r="G2" s="11"/>
      <c r="H2" s="14"/>
      <c r="I2" s="11"/>
      <c r="J2" s="11"/>
      <c r="K2" s="33"/>
      <c r="L2" s="34"/>
      <c r="M2" s="34"/>
      <c r="N2" s="34"/>
      <c r="O2" s="34"/>
      <c r="P2" s="34"/>
      <c r="Q2" s="34"/>
      <c r="R2" s="34"/>
      <c r="S2" s="34"/>
      <c r="T2" s="34"/>
    </row>
    <row r="3" spans="2:20" ht="37.950000000000003" customHeight="1" x14ac:dyDescent="0.2">
      <c r="B3" s="11"/>
      <c r="C3" s="28" t="s">
        <v>13</v>
      </c>
      <c r="D3" s="28"/>
      <c r="E3" s="28"/>
      <c r="F3" s="28"/>
      <c r="G3" s="28"/>
      <c r="H3" s="28"/>
      <c r="I3" s="28"/>
      <c r="J3" s="28"/>
      <c r="K3" s="33"/>
      <c r="L3" s="34"/>
      <c r="M3" s="34"/>
      <c r="N3" s="34"/>
      <c r="O3" s="34"/>
      <c r="P3" s="34"/>
      <c r="Q3" s="34"/>
      <c r="R3" s="34"/>
      <c r="S3" s="34"/>
      <c r="T3" s="34"/>
    </row>
    <row r="4" spans="2:20" ht="37.950000000000003" customHeight="1" x14ac:dyDescent="0.2">
      <c r="B4" s="11"/>
      <c r="C4" s="32" t="s">
        <v>12</v>
      </c>
      <c r="D4" s="32"/>
      <c r="E4" s="32"/>
      <c r="F4" s="32"/>
      <c r="G4" s="32"/>
      <c r="H4" s="32"/>
      <c r="I4" s="32"/>
      <c r="J4" s="32"/>
      <c r="K4" s="33"/>
      <c r="L4" s="34"/>
      <c r="M4" s="34"/>
      <c r="N4" s="34"/>
      <c r="O4" s="34"/>
      <c r="P4" s="34"/>
      <c r="Q4" s="34"/>
      <c r="R4" s="34"/>
      <c r="S4" s="34"/>
      <c r="T4" s="34"/>
    </row>
    <row r="5" spans="2:20" ht="27.6" customHeight="1" x14ac:dyDescent="0.2">
      <c r="B5" s="11"/>
      <c r="C5" s="29" t="s">
        <v>7</v>
      </c>
      <c r="D5" s="29" t="s">
        <v>0</v>
      </c>
      <c r="E5" s="29" t="s">
        <v>1</v>
      </c>
      <c r="F5" s="29" t="s">
        <v>2</v>
      </c>
      <c r="G5" s="30" t="s">
        <v>5</v>
      </c>
      <c r="H5" s="31" t="s">
        <v>3</v>
      </c>
      <c r="I5" s="30" t="s">
        <v>4</v>
      </c>
      <c r="J5" s="30" t="s">
        <v>6</v>
      </c>
      <c r="K5" s="33"/>
      <c r="L5" s="34"/>
      <c r="M5" s="34"/>
      <c r="N5" s="34"/>
      <c r="O5" s="34"/>
      <c r="P5" s="34"/>
      <c r="Q5" s="34"/>
      <c r="R5" s="34"/>
      <c r="S5" s="34"/>
      <c r="T5" s="34"/>
    </row>
    <row r="6" spans="2:20" s="3" customFormat="1" ht="27.6" customHeight="1" x14ac:dyDescent="0.2">
      <c r="B6" s="13"/>
      <c r="C6" s="29"/>
      <c r="D6" s="29"/>
      <c r="E6" s="29"/>
      <c r="F6" s="29"/>
      <c r="G6" s="30"/>
      <c r="H6" s="31"/>
      <c r="I6" s="30"/>
      <c r="J6" s="30"/>
      <c r="K6" s="35"/>
      <c r="L6" s="36"/>
      <c r="M6" s="36"/>
      <c r="N6" s="36"/>
      <c r="O6" s="36"/>
      <c r="P6" s="36"/>
      <c r="Q6" s="36"/>
      <c r="R6" s="36"/>
      <c r="S6" s="36"/>
      <c r="T6" s="36"/>
    </row>
    <row r="7" spans="2:20" ht="28.2" customHeight="1" x14ac:dyDescent="0.2">
      <c r="B7" s="13"/>
      <c r="C7" s="25" t="s">
        <v>8</v>
      </c>
      <c r="D7" s="15" t="s">
        <v>16</v>
      </c>
      <c r="E7" s="16" t="s">
        <v>17</v>
      </c>
      <c r="F7" s="17" t="s">
        <v>18</v>
      </c>
      <c r="G7" s="9">
        <f>[1]R7実績によるR8予定数量!T4</f>
        <v>140</v>
      </c>
      <c r="H7" s="18"/>
      <c r="I7" s="9"/>
      <c r="J7" s="10"/>
      <c r="K7" s="33"/>
      <c r="L7" s="34"/>
      <c r="M7" s="34"/>
      <c r="N7" s="34"/>
      <c r="O7" s="34"/>
      <c r="P7" s="34"/>
      <c r="Q7" s="34"/>
      <c r="R7" s="34"/>
      <c r="S7" s="34"/>
      <c r="T7" s="34"/>
    </row>
    <row r="8" spans="2:20" ht="28.2" customHeight="1" x14ac:dyDescent="0.2">
      <c r="B8" s="13"/>
      <c r="C8" s="26"/>
      <c r="D8" s="15" t="s">
        <v>19</v>
      </c>
      <c r="E8" s="16" t="s">
        <v>17</v>
      </c>
      <c r="F8" s="17" t="s">
        <v>18</v>
      </c>
      <c r="G8" s="9">
        <f>[1]R7実績によるR8予定数量!T5</f>
        <v>170</v>
      </c>
      <c r="H8" s="18"/>
      <c r="I8" s="9"/>
      <c r="J8" s="10"/>
      <c r="K8" s="33"/>
      <c r="L8" s="34"/>
      <c r="M8" s="34"/>
      <c r="N8" s="34"/>
      <c r="O8" s="34"/>
      <c r="P8" s="34"/>
      <c r="Q8" s="34"/>
      <c r="R8" s="34"/>
      <c r="S8" s="34"/>
      <c r="T8" s="34"/>
    </row>
    <row r="9" spans="2:20" ht="28.2" customHeight="1" x14ac:dyDescent="0.2">
      <c r="B9" s="13"/>
      <c r="C9" s="26"/>
      <c r="D9" s="15" t="s">
        <v>20</v>
      </c>
      <c r="E9" s="16" t="s">
        <v>21</v>
      </c>
      <c r="F9" s="17" t="s">
        <v>18</v>
      </c>
      <c r="G9" s="9">
        <f>[1]R7実績によるR8予定数量!T6</f>
        <v>100</v>
      </c>
      <c r="H9" s="18"/>
      <c r="I9" s="9"/>
      <c r="J9" s="10"/>
      <c r="K9" s="33"/>
      <c r="L9" s="34"/>
      <c r="M9" s="34"/>
      <c r="N9" s="34"/>
      <c r="O9" s="34"/>
      <c r="P9" s="34"/>
      <c r="Q9" s="34"/>
      <c r="R9" s="34"/>
      <c r="S9" s="34"/>
      <c r="T9" s="34"/>
    </row>
    <row r="10" spans="2:20" ht="28.2" customHeight="1" x14ac:dyDescent="0.2">
      <c r="B10" s="13"/>
      <c r="C10" s="26"/>
      <c r="D10" s="15" t="s">
        <v>22</v>
      </c>
      <c r="E10" s="16" t="s">
        <v>23</v>
      </c>
      <c r="F10" s="17" t="s">
        <v>18</v>
      </c>
      <c r="G10" s="9">
        <f>[1]R7実績によるR8予定数量!T7</f>
        <v>2340</v>
      </c>
      <c r="H10" s="18"/>
      <c r="I10" s="9"/>
      <c r="J10" s="10"/>
      <c r="K10" s="33"/>
      <c r="L10" s="34"/>
      <c r="M10" s="34"/>
      <c r="N10" s="34"/>
      <c r="O10" s="34"/>
      <c r="P10" s="34"/>
      <c r="Q10" s="34"/>
      <c r="R10" s="34"/>
      <c r="S10" s="34"/>
      <c r="T10" s="34"/>
    </row>
    <row r="11" spans="2:20" ht="28.2" customHeight="1" x14ac:dyDescent="0.2">
      <c r="B11" s="13"/>
      <c r="C11" s="26"/>
      <c r="D11" s="15" t="s">
        <v>24</v>
      </c>
      <c r="E11" s="16" t="s">
        <v>25</v>
      </c>
      <c r="F11" s="17" t="s">
        <v>18</v>
      </c>
      <c r="G11" s="9">
        <f>[1]R7実績によるR8予定数量!T8</f>
        <v>530</v>
      </c>
      <c r="H11" s="18"/>
      <c r="I11" s="9"/>
      <c r="J11" s="10"/>
      <c r="K11" s="33"/>
      <c r="L11" s="34"/>
      <c r="M11" s="34"/>
      <c r="N11" s="34"/>
      <c r="O11" s="34"/>
      <c r="P11" s="34"/>
      <c r="Q11" s="34"/>
      <c r="R11" s="34"/>
      <c r="S11" s="34"/>
      <c r="T11" s="34"/>
    </row>
    <row r="12" spans="2:20" ht="28.2" customHeight="1" x14ac:dyDescent="0.2">
      <c r="B12" s="13"/>
      <c r="C12" s="26"/>
      <c r="D12" s="15" t="s">
        <v>26</v>
      </c>
      <c r="E12" s="16" t="s">
        <v>27</v>
      </c>
      <c r="F12" s="17" t="s">
        <v>18</v>
      </c>
      <c r="G12" s="9">
        <f>[1]R7実績によるR8予定数量!T9</f>
        <v>300</v>
      </c>
      <c r="H12" s="18"/>
      <c r="I12" s="9"/>
      <c r="J12" s="10"/>
      <c r="K12" s="33"/>
      <c r="L12" s="34"/>
      <c r="M12" s="34"/>
      <c r="N12" s="34"/>
      <c r="O12" s="34"/>
      <c r="P12" s="34"/>
      <c r="Q12" s="34"/>
      <c r="R12" s="34"/>
      <c r="S12" s="34"/>
      <c r="T12" s="34"/>
    </row>
    <row r="13" spans="2:20" ht="28.2" customHeight="1" x14ac:dyDescent="0.2">
      <c r="B13" s="13"/>
      <c r="C13" s="26"/>
      <c r="D13" s="15" t="s">
        <v>28</v>
      </c>
      <c r="E13" s="16" t="s">
        <v>17</v>
      </c>
      <c r="F13" s="17" t="s">
        <v>18</v>
      </c>
      <c r="G13" s="9">
        <f>[1]R7実績によるR8予定数量!T10</f>
        <v>1</v>
      </c>
      <c r="H13" s="18"/>
      <c r="I13" s="9"/>
      <c r="J13" s="10"/>
      <c r="K13" s="33"/>
      <c r="L13" s="34"/>
      <c r="M13" s="34"/>
      <c r="N13" s="34"/>
      <c r="O13" s="34"/>
      <c r="P13" s="34"/>
      <c r="Q13" s="34"/>
      <c r="R13" s="34"/>
      <c r="S13" s="34"/>
      <c r="T13" s="34"/>
    </row>
    <row r="14" spans="2:20" ht="28.2" customHeight="1" x14ac:dyDescent="0.2">
      <c r="B14" s="13"/>
      <c r="C14" s="26"/>
      <c r="D14" s="15" t="s">
        <v>29</v>
      </c>
      <c r="E14" s="16" t="s">
        <v>17</v>
      </c>
      <c r="F14" s="17" t="s">
        <v>18</v>
      </c>
      <c r="G14" s="9">
        <f>[1]R7実績によるR8予定数量!T11</f>
        <v>20</v>
      </c>
      <c r="H14" s="18"/>
      <c r="I14" s="9"/>
      <c r="J14" s="10"/>
      <c r="K14" s="33"/>
      <c r="L14" s="34"/>
      <c r="M14" s="34"/>
      <c r="N14" s="34"/>
      <c r="O14" s="34"/>
      <c r="P14" s="34"/>
      <c r="Q14" s="34"/>
      <c r="R14" s="34"/>
      <c r="S14" s="34"/>
      <c r="T14" s="34"/>
    </row>
    <row r="15" spans="2:20" ht="28.2" customHeight="1" x14ac:dyDescent="0.2">
      <c r="B15" s="13"/>
      <c r="C15" s="26"/>
      <c r="D15" s="15" t="s">
        <v>30</v>
      </c>
      <c r="E15" s="16" t="s">
        <v>31</v>
      </c>
      <c r="F15" s="17" t="s">
        <v>18</v>
      </c>
      <c r="G15" s="9">
        <f>[1]R7実績によるR8予定数量!T12</f>
        <v>820</v>
      </c>
      <c r="H15" s="18"/>
      <c r="I15" s="9"/>
      <c r="J15" s="10"/>
      <c r="K15" s="33"/>
      <c r="L15" s="34"/>
      <c r="M15" s="34"/>
      <c r="N15" s="34"/>
      <c r="O15" s="34"/>
      <c r="P15" s="34"/>
      <c r="Q15" s="34"/>
      <c r="R15" s="34"/>
      <c r="S15" s="34"/>
      <c r="T15" s="34"/>
    </row>
    <row r="16" spans="2:20" ht="28.2" customHeight="1" x14ac:dyDescent="0.2">
      <c r="B16" s="13"/>
      <c r="C16" s="26"/>
      <c r="D16" s="15" t="s">
        <v>32</v>
      </c>
      <c r="E16" s="16" t="s">
        <v>33</v>
      </c>
      <c r="F16" s="17" t="s">
        <v>18</v>
      </c>
      <c r="G16" s="9">
        <f>[1]R7実績によるR8予定数量!T13</f>
        <v>6980</v>
      </c>
      <c r="H16" s="18"/>
      <c r="I16" s="9"/>
      <c r="J16" s="10"/>
      <c r="K16" s="33"/>
      <c r="L16" s="34"/>
      <c r="M16" s="34"/>
      <c r="N16" s="34"/>
      <c r="O16" s="34"/>
      <c r="P16" s="34"/>
      <c r="Q16" s="34"/>
      <c r="R16" s="34"/>
      <c r="S16" s="34"/>
      <c r="T16" s="34"/>
    </row>
    <row r="17" spans="2:20" ht="28.2" customHeight="1" x14ac:dyDescent="0.2">
      <c r="B17" s="13"/>
      <c r="C17" s="26"/>
      <c r="D17" s="15" t="s">
        <v>34</v>
      </c>
      <c r="E17" s="16" t="s">
        <v>35</v>
      </c>
      <c r="F17" s="17" t="s">
        <v>18</v>
      </c>
      <c r="G17" s="9">
        <f>[1]R7実績によるR8予定数量!T14</f>
        <v>770</v>
      </c>
      <c r="H17" s="18"/>
      <c r="I17" s="9"/>
      <c r="J17" s="10"/>
      <c r="K17" s="33"/>
      <c r="L17" s="34"/>
      <c r="M17" s="34"/>
      <c r="N17" s="34"/>
      <c r="O17" s="34"/>
      <c r="P17" s="34"/>
      <c r="Q17" s="34"/>
      <c r="R17" s="34"/>
      <c r="S17" s="34"/>
      <c r="T17" s="34"/>
    </row>
    <row r="18" spans="2:20" ht="28.2" customHeight="1" x14ac:dyDescent="0.2">
      <c r="B18" s="13"/>
      <c r="C18" s="26"/>
      <c r="D18" s="15" t="s">
        <v>36</v>
      </c>
      <c r="E18" s="16" t="s">
        <v>37</v>
      </c>
      <c r="F18" s="17" t="s">
        <v>18</v>
      </c>
      <c r="G18" s="9">
        <f>[1]R7実績によるR8予定数量!T15</f>
        <v>460</v>
      </c>
      <c r="H18" s="18"/>
      <c r="I18" s="9"/>
      <c r="J18" s="10"/>
      <c r="K18" s="33"/>
      <c r="L18" s="34"/>
      <c r="M18" s="34"/>
      <c r="N18" s="34"/>
      <c r="O18" s="34"/>
      <c r="P18" s="34"/>
      <c r="Q18" s="34"/>
      <c r="R18" s="34"/>
      <c r="S18" s="34"/>
      <c r="T18" s="34"/>
    </row>
    <row r="19" spans="2:20" ht="28.2" customHeight="1" x14ac:dyDescent="0.2">
      <c r="B19" s="13"/>
      <c r="C19" s="26"/>
      <c r="D19" s="15" t="s">
        <v>38</v>
      </c>
      <c r="E19" s="16" t="s">
        <v>39</v>
      </c>
      <c r="F19" s="17" t="s">
        <v>40</v>
      </c>
      <c r="G19" s="9">
        <f>[1]R7実績によるR8予定数量!T16</f>
        <v>1</v>
      </c>
      <c r="H19" s="18"/>
      <c r="I19" s="9"/>
      <c r="J19" s="10"/>
      <c r="K19" s="33"/>
      <c r="L19" s="34"/>
      <c r="M19" s="34"/>
      <c r="N19" s="34"/>
      <c r="O19" s="34"/>
      <c r="P19" s="34"/>
      <c r="Q19" s="34"/>
      <c r="R19" s="34"/>
      <c r="S19" s="34"/>
      <c r="T19" s="34"/>
    </row>
    <row r="20" spans="2:20" ht="28.2" customHeight="1" x14ac:dyDescent="0.2">
      <c r="B20" s="13"/>
      <c r="C20" s="26"/>
      <c r="D20" s="15" t="s">
        <v>41</v>
      </c>
      <c r="E20" s="16" t="s">
        <v>17</v>
      </c>
      <c r="F20" s="17" t="s">
        <v>18</v>
      </c>
      <c r="G20" s="9">
        <f>[1]R7実績によるR8予定数量!T17</f>
        <v>1</v>
      </c>
      <c r="H20" s="18"/>
      <c r="I20" s="9"/>
      <c r="J20" s="10"/>
      <c r="K20" s="33"/>
      <c r="L20" s="34"/>
      <c r="M20" s="34"/>
      <c r="N20" s="34"/>
      <c r="O20" s="34"/>
      <c r="P20" s="34"/>
      <c r="Q20" s="34"/>
      <c r="R20" s="34"/>
      <c r="S20" s="34"/>
      <c r="T20" s="34"/>
    </row>
    <row r="21" spans="2:20" ht="28.2" customHeight="1" x14ac:dyDescent="0.2">
      <c r="B21" s="13"/>
      <c r="C21" s="26"/>
      <c r="D21" s="15" t="s">
        <v>42</v>
      </c>
      <c r="E21" s="16" t="s">
        <v>17</v>
      </c>
      <c r="F21" s="17" t="s">
        <v>40</v>
      </c>
      <c r="G21" s="9">
        <f>[1]R7実績によるR8予定数量!T18</f>
        <v>1</v>
      </c>
      <c r="H21" s="18"/>
      <c r="I21" s="9"/>
      <c r="J21" s="10"/>
      <c r="K21" s="33"/>
      <c r="L21" s="34"/>
      <c r="M21" s="34"/>
      <c r="N21" s="34"/>
      <c r="O21" s="34"/>
      <c r="P21" s="34"/>
      <c r="Q21" s="34"/>
      <c r="R21" s="34"/>
      <c r="S21" s="34"/>
      <c r="T21" s="34"/>
    </row>
    <row r="22" spans="2:20" ht="28.2" customHeight="1" x14ac:dyDescent="0.2">
      <c r="B22" s="13"/>
      <c r="C22" s="26"/>
      <c r="D22" s="15" t="s">
        <v>43</v>
      </c>
      <c r="E22" s="16" t="s">
        <v>44</v>
      </c>
      <c r="F22" s="17" t="s">
        <v>18</v>
      </c>
      <c r="G22" s="9">
        <f>[1]R7実績によるR8予定数量!T19</f>
        <v>1</v>
      </c>
      <c r="H22" s="18"/>
      <c r="I22" s="9"/>
      <c r="J22" s="10"/>
      <c r="K22" s="33"/>
      <c r="L22" s="34"/>
      <c r="M22" s="34"/>
      <c r="N22" s="34"/>
      <c r="O22" s="34"/>
      <c r="P22" s="34"/>
      <c r="Q22" s="34"/>
      <c r="R22" s="34"/>
      <c r="S22" s="34"/>
      <c r="T22" s="34"/>
    </row>
    <row r="23" spans="2:20" ht="28.2" customHeight="1" x14ac:dyDescent="0.2">
      <c r="B23" s="13"/>
      <c r="C23" s="26"/>
      <c r="D23" s="15" t="s">
        <v>45</v>
      </c>
      <c r="E23" s="16" t="s">
        <v>46</v>
      </c>
      <c r="F23" s="17" t="s">
        <v>18</v>
      </c>
      <c r="G23" s="9">
        <f>[1]R7実績によるR8予定数量!T20</f>
        <v>40</v>
      </c>
      <c r="H23" s="18"/>
      <c r="I23" s="9"/>
      <c r="J23" s="10"/>
      <c r="K23" s="33"/>
      <c r="L23" s="34"/>
      <c r="M23" s="34"/>
      <c r="N23" s="34"/>
      <c r="O23" s="34"/>
      <c r="P23" s="34"/>
      <c r="Q23" s="34"/>
      <c r="R23" s="34"/>
      <c r="S23" s="34"/>
      <c r="T23" s="34"/>
    </row>
    <row r="24" spans="2:20" ht="28.2" customHeight="1" x14ac:dyDescent="0.2">
      <c r="B24" s="13"/>
      <c r="C24" s="26"/>
      <c r="D24" s="15" t="s">
        <v>47</v>
      </c>
      <c r="E24" s="16" t="s">
        <v>17</v>
      </c>
      <c r="F24" s="17" t="s">
        <v>18</v>
      </c>
      <c r="G24" s="9">
        <f>[1]R7実績によるR8予定数量!T21</f>
        <v>140</v>
      </c>
      <c r="H24" s="19"/>
      <c r="I24" s="9"/>
      <c r="J24" s="10"/>
      <c r="K24" s="33"/>
      <c r="L24" s="34"/>
      <c r="M24" s="34"/>
      <c r="N24" s="34"/>
      <c r="O24" s="34"/>
      <c r="P24" s="34"/>
      <c r="Q24" s="34"/>
      <c r="R24" s="34"/>
      <c r="S24" s="34"/>
      <c r="T24" s="34"/>
    </row>
    <row r="25" spans="2:20" ht="28.2" customHeight="1" x14ac:dyDescent="0.2">
      <c r="B25" s="13"/>
      <c r="C25" s="26"/>
      <c r="D25" s="15" t="s">
        <v>48</v>
      </c>
      <c r="E25" s="16" t="s">
        <v>17</v>
      </c>
      <c r="F25" s="17" t="s">
        <v>40</v>
      </c>
      <c r="G25" s="9">
        <f>[1]R7実績によるR8予定数量!T22</f>
        <v>380</v>
      </c>
      <c r="H25" s="19"/>
      <c r="I25" s="9"/>
      <c r="J25" s="10"/>
      <c r="K25" s="33"/>
      <c r="L25" s="34"/>
      <c r="M25" s="34"/>
      <c r="N25" s="34"/>
      <c r="O25" s="34"/>
      <c r="P25" s="34"/>
      <c r="Q25" s="34"/>
      <c r="R25" s="34"/>
      <c r="S25" s="34"/>
      <c r="T25" s="34"/>
    </row>
    <row r="26" spans="2:20" ht="28.2" customHeight="1" x14ac:dyDescent="0.2">
      <c r="B26" s="13"/>
      <c r="C26" s="26"/>
      <c r="D26" s="15" t="s">
        <v>49</v>
      </c>
      <c r="E26" s="16" t="s">
        <v>17</v>
      </c>
      <c r="F26" s="17" t="s">
        <v>40</v>
      </c>
      <c r="G26" s="9">
        <f>[1]R7実績によるR8予定数量!T23</f>
        <v>1280</v>
      </c>
      <c r="H26" s="19"/>
      <c r="I26" s="9"/>
      <c r="J26" s="10"/>
      <c r="K26" s="33"/>
      <c r="L26" s="34"/>
      <c r="M26" s="34"/>
      <c r="N26" s="34"/>
      <c r="O26" s="34"/>
      <c r="P26" s="34"/>
      <c r="Q26" s="34"/>
      <c r="R26" s="34"/>
      <c r="S26" s="34"/>
      <c r="T26" s="34"/>
    </row>
    <row r="27" spans="2:20" ht="28.2" customHeight="1" x14ac:dyDescent="0.2">
      <c r="B27" s="13"/>
      <c r="C27" s="26"/>
      <c r="D27" s="15" t="s">
        <v>50</v>
      </c>
      <c r="E27" s="16" t="s">
        <v>17</v>
      </c>
      <c r="F27" s="17" t="s">
        <v>40</v>
      </c>
      <c r="G27" s="9">
        <f>[1]R7実績によるR8予定数量!T24</f>
        <v>120</v>
      </c>
      <c r="H27" s="19"/>
      <c r="I27" s="9"/>
      <c r="J27" s="10"/>
      <c r="K27" s="5"/>
      <c r="L27" s="34"/>
      <c r="M27" s="34"/>
      <c r="N27" s="34"/>
      <c r="O27" s="34"/>
      <c r="P27" s="34"/>
      <c r="Q27" s="34"/>
      <c r="R27" s="34"/>
      <c r="S27" s="34"/>
      <c r="T27" s="34"/>
    </row>
    <row r="28" spans="2:20" ht="28.2" customHeight="1" x14ac:dyDescent="0.2">
      <c r="B28" s="13"/>
      <c r="C28" s="26"/>
      <c r="D28" s="15" t="s">
        <v>51</v>
      </c>
      <c r="E28" s="16" t="s">
        <v>17</v>
      </c>
      <c r="F28" s="17" t="s">
        <v>18</v>
      </c>
      <c r="G28" s="9">
        <f>[1]R7実績によるR8予定数量!T25</f>
        <v>170</v>
      </c>
      <c r="H28" s="19"/>
      <c r="I28" s="9"/>
      <c r="J28" s="10"/>
      <c r="K28" s="5"/>
      <c r="L28" s="34"/>
      <c r="M28" s="34"/>
      <c r="N28" s="34"/>
      <c r="O28" s="34"/>
      <c r="P28" s="34"/>
      <c r="Q28" s="34"/>
      <c r="R28" s="34"/>
      <c r="S28" s="34"/>
      <c r="T28" s="34"/>
    </row>
    <row r="29" spans="2:20" ht="28.2" customHeight="1" x14ac:dyDescent="0.2">
      <c r="B29" s="13"/>
      <c r="C29" s="26"/>
      <c r="D29" s="15" t="s">
        <v>52</v>
      </c>
      <c r="E29" s="16" t="s">
        <v>53</v>
      </c>
      <c r="F29" s="17" t="s">
        <v>18</v>
      </c>
      <c r="G29" s="9">
        <f>[1]R7実績によるR8予定数量!T26</f>
        <v>1</v>
      </c>
      <c r="H29" s="19"/>
      <c r="I29" s="9"/>
      <c r="J29" s="10"/>
      <c r="K29" s="5"/>
      <c r="L29" s="34"/>
      <c r="M29" s="34"/>
      <c r="N29" s="34"/>
      <c r="O29" s="34"/>
      <c r="P29" s="34"/>
      <c r="Q29" s="34"/>
      <c r="R29" s="34"/>
      <c r="S29" s="34"/>
      <c r="T29" s="34"/>
    </row>
    <row r="30" spans="2:20" ht="28.2" customHeight="1" x14ac:dyDescent="0.2">
      <c r="B30" s="13"/>
      <c r="C30" s="26"/>
      <c r="D30" s="15" t="s">
        <v>54</v>
      </c>
      <c r="E30" s="16" t="s">
        <v>55</v>
      </c>
      <c r="F30" s="17" t="s">
        <v>18</v>
      </c>
      <c r="G30" s="9">
        <f>[1]R7実績によるR8予定数量!T27</f>
        <v>100</v>
      </c>
      <c r="H30" s="19"/>
      <c r="I30" s="9"/>
      <c r="J30" s="10"/>
      <c r="K30" s="5"/>
      <c r="L30" s="34"/>
      <c r="M30" s="34"/>
      <c r="N30" s="34"/>
      <c r="O30" s="34"/>
      <c r="P30" s="34"/>
      <c r="Q30" s="34"/>
      <c r="R30" s="34"/>
      <c r="S30" s="34"/>
      <c r="T30" s="34"/>
    </row>
    <row r="31" spans="2:20" ht="28.2" customHeight="1" x14ac:dyDescent="0.2">
      <c r="B31" s="13"/>
      <c r="C31" s="26"/>
      <c r="D31" s="15" t="s">
        <v>56</v>
      </c>
      <c r="E31" s="16" t="s">
        <v>57</v>
      </c>
      <c r="F31" s="17" t="s">
        <v>18</v>
      </c>
      <c r="G31" s="9">
        <f>[1]R7実績によるR8予定数量!T28</f>
        <v>1</v>
      </c>
      <c r="H31" s="19"/>
      <c r="I31" s="9"/>
      <c r="J31" s="10"/>
      <c r="K31" s="5"/>
      <c r="L31" s="34"/>
      <c r="M31" s="34"/>
      <c r="N31" s="34"/>
      <c r="O31" s="34"/>
      <c r="P31" s="34"/>
      <c r="Q31" s="34"/>
      <c r="R31" s="34"/>
      <c r="S31" s="34"/>
      <c r="T31" s="34"/>
    </row>
    <row r="32" spans="2:20" ht="28.2" customHeight="1" x14ac:dyDescent="0.2">
      <c r="B32" s="13"/>
      <c r="C32" s="26"/>
      <c r="D32" s="15" t="s">
        <v>58</v>
      </c>
      <c r="E32" s="16" t="s">
        <v>59</v>
      </c>
      <c r="F32" s="17" t="s">
        <v>18</v>
      </c>
      <c r="G32" s="9">
        <f>[1]R7実績によるR8予定数量!T29</f>
        <v>1</v>
      </c>
      <c r="H32" s="19"/>
      <c r="I32" s="9"/>
      <c r="J32" s="10"/>
      <c r="K32" s="5"/>
      <c r="L32" s="34"/>
      <c r="M32" s="34"/>
      <c r="N32" s="34"/>
      <c r="O32" s="34"/>
      <c r="P32" s="34"/>
      <c r="Q32" s="34"/>
      <c r="R32" s="34"/>
      <c r="S32" s="34"/>
      <c r="T32" s="34"/>
    </row>
    <row r="33" spans="2:20" ht="28.2" customHeight="1" x14ac:dyDescent="0.2">
      <c r="B33" s="13"/>
      <c r="C33" s="26"/>
      <c r="D33" s="15" t="s">
        <v>60</v>
      </c>
      <c r="E33" s="16" t="s">
        <v>17</v>
      </c>
      <c r="F33" s="17" t="s">
        <v>18</v>
      </c>
      <c r="G33" s="9">
        <f>[1]R7実績によるR8予定数量!T30</f>
        <v>1</v>
      </c>
      <c r="H33" s="19"/>
      <c r="I33" s="9"/>
      <c r="J33" s="10"/>
      <c r="K33" s="5"/>
      <c r="L33" s="34"/>
      <c r="M33" s="34"/>
      <c r="N33" s="34"/>
      <c r="O33" s="34"/>
      <c r="P33" s="34"/>
      <c r="Q33" s="34"/>
      <c r="R33" s="34"/>
      <c r="S33" s="34"/>
      <c r="T33" s="34"/>
    </row>
    <row r="34" spans="2:20" ht="28.2" customHeight="1" x14ac:dyDescent="0.2">
      <c r="B34" s="13"/>
      <c r="C34" s="26"/>
      <c r="D34" s="15" t="s">
        <v>61</v>
      </c>
      <c r="E34" s="16" t="s">
        <v>62</v>
      </c>
      <c r="F34" s="17" t="s">
        <v>18</v>
      </c>
      <c r="G34" s="9">
        <f>[1]R7実績によるR8予定数量!T31</f>
        <v>1</v>
      </c>
      <c r="H34" s="19"/>
      <c r="I34" s="9"/>
      <c r="J34" s="10"/>
      <c r="K34" s="5"/>
      <c r="L34" s="34"/>
      <c r="M34" s="34"/>
      <c r="N34" s="34"/>
      <c r="O34" s="34"/>
      <c r="P34" s="34"/>
      <c r="Q34" s="34"/>
      <c r="R34" s="34"/>
      <c r="S34" s="34"/>
      <c r="T34" s="34"/>
    </row>
    <row r="35" spans="2:20" ht="28.2" customHeight="1" x14ac:dyDescent="0.2">
      <c r="B35" s="13"/>
      <c r="C35" s="26"/>
      <c r="D35" s="15" t="s">
        <v>63</v>
      </c>
      <c r="E35" s="16" t="s">
        <v>17</v>
      </c>
      <c r="F35" s="17" t="s">
        <v>18</v>
      </c>
      <c r="G35" s="9">
        <f>[1]R7実績によるR8予定数量!T32</f>
        <v>1</v>
      </c>
      <c r="H35" s="19"/>
      <c r="I35" s="9"/>
      <c r="J35" s="10"/>
      <c r="K35" s="5"/>
      <c r="L35" s="34"/>
      <c r="M35" s="34"/>
      <c r="N35" s="34"/>
      <c r="O35" s="34"/>
      <c r="P35" s="34"/>
      <c r="Q35" s="34"/>
      <c r="R35" s="34"/>
      <c r="S35" s="34"/>
      <c r="T35" s="34"/>
    </row>
    <row r="36" spans="2:20" ht="28.2" customHeight="1" x14ac:dyDescent="0.2">
      <c r="B36" s="13"/>
      <c r="C36" s="26"/>
      <c r="D36" s="15" t="s">
        <v>64</v>
      </c>
      <c r="E36" s="16" t="s">
        <v>17</v>
      </c>
      <c r="F36" s="17" t="s">
        <v>18</v>
      </c>
      <c r="G36" s="9">
        <f>[1]R7実績によるR8予定数量!T33</f>
        <v>10</v>
      </c>
      <c r="H36" s="19"/>
      <c r="I36" s="9"/>
      <c r="J36" s="10"/>
      <c r="K36" s="5"/>
      <c r="L36" s="34"/>
      <c r="M36" s="34"/>
      <c r="N36" s="34"/>
      <c r="O36" s="34"/>
      <c r="P36" s="34"/>
      <c r="Q36" s="34"/>
      <c r="R36" s="34"/>
      <c r="S36" s="34"/>
      <c r="T36" s="34"/>
    </row>
    <row r="37" spans="2:20" ht="28.2" customHeight="1" x14ac:dyDescent="0.2">
      <c r="B37" s="13"/>
      <c r="C37" s="26"/>
      <c r="D37" s="15" t="s">
        <v>65</v>
      </c>
      <c r="E37" s="16" t="s">
        <v>17</v>
      </c>
      <c r="F37" s="17" t="s">
        <v>40</v>
      </c>
      <c r="G37" s="9">
        <f>[1]R7実績によるR8予定数量!T34</f>
        <v>1</v>
      </c>
      <c r="H37" s="19"/>
      <c r="I37" s="9"/>
      <c r="J37" s="10"/>
      <c r="K37" s="5"/>
      <c r="L37" s="34"/>
      <c r="M37" s="34"/>
      <c r="N37" s="34"/>
      <c r="O37" s="34"/>
      <c r="P37" s="34"/>
      <c r="Q37" s="34"/>
      <c r="R37" s="34"/>
      <c r="S37" s="34"/>
      <c r="T37" s="34"/>
    </row>
    <row r="38" spans="2:20" ht="28.2" customHeight="1" x14ac:dyDescent="0.2">
      <c r="B38" s="13"/>
      <c r="C38" s="26"/>
      <c r="D38" s="15" t="s">
        <v>66</v>
      </c>
      <c r="E38" s="16" t="s">
        <v>17</v>
      </c>
      <c r="F38" s="17" t="s">
        <v>18</v>
      </c>
      <c r="G38" s="9">
        <f>[1]R7実績によるR8予定数量!T35</f>
        <v>1</v>
      </c>
      <c r="H38" s="19"/>
      <c r="I38" s="9"/>
      <c r="J38" s="10"/>
      <c r="K38" s="5"/>
      <c r="L38" s="34"/>
      <c r="M38" s="34"/>
      <c r="N38" s="34"/>
      <c r="O38" s="34"/>
      <c r="P38" s="34"/>
      <c r="Q38" s="34"/>
      <c r="R38" s="34"/>
      <c r="S38" s="34"/>
      <c r="T38" s="34"/>
    </row>
    <row r="39" spans="2:20" ht="28.2" customHeight="1" x14ac:dyDescent="0.2">
      <c r="B39" s="13"/>
      <c r="C39" s="27"/>
      <c r="D39" s="15" t="s">
        <v>67</v>
      </c>
      <c r="E39" s="16" t="s">
        <v>68</v>
      </c>
      <c r="F39" s="17" t="s">
        <v>18</v>
      </c>
      <c r="G39" s="9">
        <f>[1]R7実績によるR8予定数量!T36</f>
        <v>20</v>
      </c>
      <c r="H39" s="19"/>
      <c r="I39" s="9"/>
      <c r="J39" s="10"/>
      <c r="K39" s="5"/>
      <c r="L39" s="34"/>
      <c r="M39" s="34"/>
      <c r="N39" s="34"/>
      <c r="O39" s="34"/>
      <c r="P39" s="34"/>
      <c r="Q39" s="34"/>
      <c r="R39" s="34"/>
      <c r="S39" s="34"/>
      <c r="T39" s="34"/>
    </row>
    <row r="40" spans="2:20" ht="28.2" customHeight="1" x14ac:dyDescent="0.2">
      <c r="B40" s="13"/>
      <c r="C40" s="25" t="s">
        <v>8</v>
      </c>
      <c r="D40" s="15" t="s">
        <v>69</v>
      </c>
      <c r="E40" s="16" t="s">
        <v>70</v>
      </c>
      <c r="F40" s="17" t="s">
        <v>18</v>
      </c>
      <c r="G40" s="9">
        <f>[1]R7実績によるR8予定数量!T37</f>
        <v>10</v>
      </c>
      <c r="H40" s="19"/>
      <c r="I40" s="9"/>
      <c r="J40" s="10"/>
      <c r="K40" s="5"/>
      <c r="L40" s="34"/>
      <c r="M40" s="34"/>
      <c r="N40" s="34"/>
      <c r="O40" s="34"/>
      <c r="P40" s="34"/>
      <c r="Q40" s="34"/>
      <c r="R40" s="34"/>
      <c r="S40" s="34"/>
      <c r="T40" s="34"/>
    </row>
    <row r="41" spans="2:20" ht="28.2" customHeight="1" x14ac:dyDescent="0.2">
      <c r="B41" s="13"/>
      <c r="C41" s="26"/>
      <c r="D41" s="15" t="s">
        <v>71</v>
      </c>
      <c r="E41" s="16" t="s">
        <v>72</v>
      </c>
      <c r="F41" s="17" t="s">
        <v>18</v>
      </c>
      <c r="G41" s="9">
        <f>[1]R7実績によるR8予定数量!T38</f>
        <v>40</v>
      </c>
      <c r="H41" s="19"/>
      <c r="I41" s="9"/>
      <c r="J41" s="10"/>
      <c r="K41" s="5"/>
      <c r="L41" s="34"/>
      <c r="M41" s="34"/>
      <c r="N41" s="34"/>
      <c r="O41" s="34"/>
      <c r="P41" s="34"/>
      <c r="Q41" s="34"/>
      <c r="R41" s="34"/>
      <c r="S41" s="34"/>
      <c r="T41" s="34"/>
    </row>
    <row r="42" spans="2:20" ht="28.2" customHeight="1" x14ac:dyDescent="0.2">
      <c r="B42" s="13"/>
      <c r="C42" s="26"/>
      <c r="D42" s="15" t="s">
        <v>73</v>
      </c>
      <c r="E42" s="16" t="s">
        <v>74</v>
      </c>
      <c r="F42" s="17" t="s">
        <v>18</v>
      </c>
      <c r="G42" s="9">
        <f>[1]R7実績によるR8予定数量!T39</f>
        <v>1</v>
      </c>
      <c r="H42" s="19"/>
      <c r="I42" s="9"/>
      <c r="J42" s="10"/>
      <c r="K42" s="5"/>
      <c r="L42" s="34"/>
      <c r="M42" s="34"/>
      <c r="N42" s="34"/>
      <c r="O42" s="34"/>
      <c r="P42" s="34"/>
      <c r="Q42" s="34"/>
      <c r="R42" s="34"/>
      <c r="S42" s="34"/>
      <c r="T42" s="34"/>
    </row>
    <row r="43" spans="2:20" ht="28.2" customHeight="1" x14ac:dyDescent="0.2">
      <c r="B43" s="13"/>
      <c r="C43" s="26"/>
      <c r="D43" s="15" t="s">
        <v>75</v>
      </c>
      <c r="E43" s="16" t="s">
        <v>76</v>
      </c>
      <c r="F43" s="17" t="s">
        <v>18</v>
      </c>
      <c r="G43" s="9">
        <f>[1]R7実績によるR8予定数量!T40</f>
        <v>1</v>
      </c>
      <c r="H43" s="19"/>
      <c r="I43" s="9"/>
      <c r="J43" s="10"/>
      <c r="K43" s="5"/>
      <c r="L43" s="34"/>
      <c r="M43" s="34"/>
      <c r="N43" s="34"/>
      <c r="O43" s="34"/>
      <c r="P43" s="34"/>
      <c r="Q43" s="34"/>
      <c r="R43" s="34"/>
      <c r="S43" s="34"/>
      <c r="T43" s="34"/>
    </row>
    <row r="44" spans="2:20" ht="28.2" customHeight="1" x14ac:dyDescent="0.2">
      <c r="B44" s="13"/>
      <c r="C44" s="26"/>
      <c r="D44" s="15" t="s">
        <v>77</v>
      </c>
      <c r="E44" s="16" t="s">
        <v>78</v>
      </c>
      <c r="F44" s="17" t="s">
        <v>18</v>
      </c>
      <c r="G44" s="9">
        <f>[1]R7実績によるR8予定数量!T41</f>
        <v>1</v>
      </c>
      <c r="H44" s="19"/>
      <c r="I44" s="9"/>
      <c r="J44" s="10"/>
      <c r="K44" s="5"/>
      <c r="L44" s="34"/>
      <c r="M44" s="34"/>
      <c r="N44" s="34"/>
      <c r="O44" s="34"/>
      <c r="P44" s="34"/>
      <c r="Q44" s="34"/>
      <c r="R44" s="34"/>
      <c r="S44" s="34"/>
      <c r="T44" s="34"/>
    </row>
    <row r="45" spans="2:20" ht="28.2" customHeight="1" x14ac:dyDescent="0.2">
      <c r="B45" s="13"/>
      <c r="C45" s="26"/>
      <c r="D45" s="15" t="s">
        <v>79</v>
      </c>
      <c r="E45" s="16" t="s">
        <v>80</v>
      </c>
      <c r="F45" s="17" t="s">
        <v>18</v>
      </c>
      <c r="G45" s="9">
        <f>[1]R7実績によるR8予定数量!T42</f>
        <v>1</v>
      </c>
      <c r="H45" s="20"/>
      <c r="I45" s="9"/>
      <c r="J45" s="10"/>
      <c r="K45" s="5"/>
      <c r="L45" s="34"/>
      <c r="M45" s="34"/>
      <c r="N45" s="34"/>
      <c r="O45" s="34"/>
      <c r="P45" s="34"/>
      <c r="Q45" s="34"/>
      <c r="R45" s="34"/>
      <c r="S45" s="34"/>
      <c r="T45" s="34"/>
    </row>
    <row r="46" spans="2:20" ht="28.2" customHeight="1" x14ac:dyDescent="0.2">
      <c r="B46" s="13"/>
      <c r="C46" s="26"/>
      <c r="D46" s="15" t="s">
        <v>81</v>
      </c>
      <c r="E46" s="16" t="s">
        <v>82</v>
      </c>
      <c r="F46" s="17" t="s">
        <v>18</v>
      </c>
      <c r="G46" s="9">
        <f>[1]R7実績によるR8予定数量!T43</f>
        <v>1</v>
      </c>
      <c r="H46" s="20"/>
      <c r="I46" s="9"/>
      <c r="J46" s="10"/>
      <c r="K46" s="5"/>
      <c r="L46" s="34"/>
      <c r="M46" s="34"/>
      <c r="N46" s="34"/>
      <c r="O46" s="34"/>
      <c r="P46" s="34"/>
      <c r="Q46" s="34"/>
      <c r="R46" s="34"/>
      <c r="S46" s="34"/>
      <c r="T46" s="34"/>
    </row>
    <row r="47" spans="2:20" ht="28.2" customHeight="1" x14ac:dyDescent="0.2">
      <c r="B47" s="13"/>
      <c r="C47" s="26"/>
      <c r="D47" s="15" t="s">
        <v>83</v>
      </c>
      <c r="E47" s="16" t="s">
        <v>84</v>
      </c>
      <c r="F47" s="17" t="s">
        <v>18</v>
      </c>
      <c r="G47" s="9">
        <f>[1]R7実績によるR8予定数量!T44</f>
        <v>1</v>
      </c>
      <c r="H47" s="20"/>
      <c r="I47" s="9"/>
      <c r="J47" s="10"/>
      <c r="K47" s="5"/>
      <c r="L47" s="34"/>
      <c r="M47" s="34"/>
      <c r="N47" s="34"/>
      <c r="O47" s="34"/>
      <c r="P47" s="34"/>
      <c r="Q47" s="34"/>
      <c r="R47" s="34"/>
      <c r="S47" s="34"/>
      <c r="T47" s="34"/>
    </row>
    <row r="48" spans="2:20" ht="28.2" customHeight="1" x14ac:dyDescent="0.2">
      <c r="B48" s="13"/>
      <c r="C48" s="26"/>
      <c r="D48" s="15" t="s">
        <v>83</v>
      </c>
      <c r="E48" s="16" t="s">
        <v>85</v>
      </c>
      <c r="F48" s="17" t="s">
        <v>18</v>
      </c>
      <c r="G48" s="9">
        <f>[1]R7実績によるR8予定数量!T45</f>
        <v>20</v>
      </c>
      <c r="H48" s="20"/>
      <c r="I48" s="9"/>
      <c r="J48" s="10"/>
      <c r="K48" s="5"/>
      <c r="L48" s="34"/>
      <c r="M48" s="34"/>
      <c r="N48" s="34"/>
      <c r="O48" s="34"/>
      <c r="P48" s="34"/>
      <c r="Q48" s="34"/>
      <c r="R48" s="34"/>
      <c r="S48" s="34"/>
      <c r="T48" s="34"/>
    </row>
    <row r="49" spans="2:20" ht="28.2" customHeight="1" x14ac:dyDescent="0.2">
      <c r="B49" s="13"/>
      <c r="C49" s="26"/>
      <c r="D49" s="15" t="s">
        <v>83</v>
      </c>
      <c r="E49" s="16" t="s">
        <v>86</v>
      </c>
      <c r="F49" s="17" t="s">
        <v>18</v>
      </c>
      <c r="G49" s="9">
        <f>[1]R7実績によるR8予定数量!T46</f>
        <v>1</v>
      </c>
      <c r="H49" s="20"/>
      <c r="I49" s="9"/>
      <c r="J49" s="10"/>
      <c r="K49" s="5"/>
      <c r="L49" s="34"/>
      <c r="M49" s="34"/>
      <c r="N49" s="34"/>
      <c r="O49" s="34"/>
      <c r="P49" s="34"/>
      <c r="Q49" s="34"/>
      <c r="R49" s="34"/>
      <c r="S49" s="34"/>
      <c r="T49" s="34"/>
    </row>
    <row r="50" spans="2:20" ht="28.2" customHeight="1" x14ac:dyDescent="0.2">
      <c r="B50" s="13"/>
      <c r="C50" s="26"/>
      <c r="D50" s="15" t="s">
        <v>87</v>
      </c>
      <c r="E50" s="16" t="s">
        <v>88</v>
      </c>
      <c r="F50" s="17" t="s">
        <v>40</v>
      </c>
      <c r="G50" s="9">
        <f>[1]R7実績によるR8予定数量!T47</f>
        <v>660</v>
      </c>
      <c r="H50" s="20"/>
      <c r="I50" s="9"/>
      <c r="J50" s="10"/>
      <c r="K50" s="5"/>
      <c r="L50" s="34"/>
      <c r="M50" s="34"/>
      <c r="N50" s="34"/>
      <c r="O50" s="34"/>
      <c r="P50" s="34"/>
      <c r="Q50" s="34"/>
      <c r="R50" s="34"/>
      <c r="S50" s="34"/>
      <c r="T50" s="34"/>
    </row>
    <row r="51" spans="2:20" ht="28.2" customHeight="1" x14ac:dyDescent="0.2">
      <c r="B51" s="13"/>
      <c r="C51" s="26"/>
      <c r="D51" s="15" t="s">
        <v>87</v>
      </c>
      <c r="E51" s="16" t="s">
        <v>89</v>
      </c>
      <c r="F51" s="17" t="s">
        <v>40</v>
      </c>
      <c r="G51" s="9">
        <f>[1]R7実績によるR8予定数量!T48</f>
        <v>20</v>
      </c>
      <c r="H51" s="20"/>
      <c r="I51" s="9"/>
      <c r="J51" s="10"/>
      <c r="K51" s="5"/>
      <c r="L51" s="34"/>
      <c r="M51" s="34"/>
      <c r="N51" s="34"/>
      <c r="O51" s="34"/>
      <c r="P51" s="34"/>
      <c r="Q51" s="34"/>
      <c r="R51" s="34"/>
      <c r="S51" s="34"/>
      <c r="T51" s="34"/>
    </row>
    <row r="52" spans="2:20" ht="28.2" customHeight="1" x14ac:dyDescent="0.2">
      <c r="B52" s="13"/>
      <c r="C52" s="26"/>
      <c r="D52" s="15" t="s">
        <v>87</v>
      </c>
      <c r="E52" s="16" t="s">
        <v>90</v>
      </c>
      <c r="F52" s="17" t="s">
        <v>40</v>
      </c>
      <c r="G52" s="9">
        <f>[1]R7実績によるR8予定数量!T49</f>
        <v>1</v>
      </c>
      <c r="H52" s="20"/>
      <c r="I52" s="9"/>
      <c r="J52" s="10"/>
      <c r="K52" s="5"/>
      <c r="L52" s="34"/>
      <c r="M52" s="34"/>
      <c r="N52" s="34"/>
      <c r="O52" s="34"/>
      <c r="P52" s="34"/>
      <c r="Q52" s="34"/>
      <c r="R52" s="34"/>
      <c r="S52" s="34"/>
      <c r="T52" s="34"/>
    </row>
    <row r="53" spans="2:20" ht="28.2" customHeight="1" x14ac:dyDescent="0.2">
      <c r="B53" s="13"/>
      <c r="C53" s="26"/>
      <c r="D53" s="15" t="s">
        <v>91</v>
      </c>
      <c r="E53" s="16" t="s">
        <v>92</v>
      </c>
      <c r="F53" s="17" t="s">
        <v>40</v>
      </c>
      <c r="G53" s="9">
        <f>[1]R7実績によるR8予定数量!T50</f>
        <v>2100</v>
      </c>
      <c r="H53" s="20"/>
      <c r="I53" s="9"/>
      <c r="J53" s="10"/>
      <c r="K53" s="5"/>
      <c r="L53" s="34"/>
      <c r="M53" s="34"/>
      <c r="N53" s="34"/>
      <c r="O53" s="34"/>
      <c r="P53" s="34"/>
      <c r="Q53" s="34"/>
      <c r="R53" s="34"/>
      <c r="S53" s="34"/>
      <c r="T53" s="34"/>
    </row>
    <row r="54" spans="2:20" ht="28.2" customHeight="1" x14ac:dyDescent="0.2">
      <c r="B54" s="13"/>
      <c r="C54" s="26"/>
      <c r="D54" s="15" t="s">
        <v>91</v>
      </c>
      <c r="E54" s="16" t="s">
        <v>93</v>
      </c>
      <c r="F54" s="17" t="s">
        <v>40</v>
      </c>
      <c r="G54" s="9">
        <f>[1]R7実績によるR8予定数量!T51</f>
        <v>1</v>
      </c>
      <c r="H54" s="20"/>
      <c r="I54" s="9"/>
      <c r="J54" s="10"/>
      <c r="K54" s="5"/>
      <c r="L54" s="34"/>
      <c r="M54" s="34"/>
      <c r="N54" s="34"/>
      <c r="O54" s="34"/>
      <c r="P54" s="34"/>
      <c r="Q54" s="34"/>
      <c r="R54" s="34"/>
      <c r="S54" s="34"/>
      <c r="T54" s="34"/>
    </row>
    <row r="55" spans="2:20" ht="28.2" customHeight="1" x14ac:dyDescent="0.2">
      <c r="B55" s="13"/>
      <c r="C55" s="26"/>
      <c r="D55" s="15" t="s">
        <v>94</v>
      </c>
      <c r="E55" s="16" t="s">
        <v>17</v>
      </c>
      <c r="F55" s="17" t="s">
        <v>40</v>
      </c>
      <c r="G55" s="9">
        <f>[1]R7実績によるR8予定数量!T52</f>
        <v>1370</v>
      </c>
      <c r="H55" s="20"/>
      <c r="I55" s="9"/>
      <c r="J55" s="10"/>
      <c r="K55" s="5"/>
      <c r="L55" s="34"/>
      <c r="M55" s="34"/>
      <c r="N55" s="34"/>
      <c r="O55" s="34"/>
      <c r="P55" s="34"/>
      <c r="Q55" s="34"/>
      <c r="R55" s="34"/>
      <c r="S55" s="34"/>
      <c r="T55" s="34"/>
    </row>
    <row r="56" spans="2:20" ht="28.2" customHeight="1" x14ac:dyDescent="0.2">
      <c r="B56" s="13"/>
      <c r="C56" s="26"/>
      <c r="D56" s="15" t="s">
        <v>95</v>
      </c>
      <c r="E56" s="16" t="s">
        <v>96</v>
      </c>
      <c r="F56" s="17" t="s">
        <v>18</v>
      </c>
      <c r="G56" s="9">
        <f>[1]R7実績によるR8予定数量!T53</f>
        <v>1</v>
      </c>
      <c r="H56" s="20"/>
      <c r="I56" s="9"/>
      <c r="J56" s="10"/>
      <c r="K56" s="5"/>
      <c r="L56" s="34"/>
      <c r="M56" s="34"/>
      <c r="N56" s="34"/>
      <c r="O56" s="34"/>
      <c r="P56" s="34"/>
      <c r="Q56" s="34"/>
      <c r="R56" s="34"/>
      <c r="S56" s="34"/>
      <c r="T56" s="34"/>
    </row>
    <row r="57" spans="2:20" ht="28.2" customHeight="1" x14ac:dyDescent="0.2">
      <c r="B57" s="13"/>
      <c r="C57" s="26"/>
      <c r="D57" s="15" t="s">
        <v>97</v>
      </c>
      <c r="E57" s="16" t="s">
        <v>98</v>
      </c>
      <c r="F57" s="17" t="s">
        <v>18</v>
      </c>
      <c r="G57" s="9">
        <f>[1]R7実績によるR8予定数量!T54</f>
        <v>1</v>
      </c>
      <c r="H57" s="20"/>
      <c r="I57" s="9"/>
      <c r="J57" s="10"/>
      <c r="K57" s="5"/>
      <c r="L57" s="34"/>
      <c r="M57" s="34"/>
      <c r="N57" s="34"/>
      <c r="O57" s="34"/>
      <c r="P57" s="34"/>
      <c r="Q57" s="34"/>
      <c r="R57" s="34"/>
      <c r="S57" s="34"/>
      <c r="T57" s="34"/>
    </row>
    <row r="58" spans="2:20" ht="28.2" customHeight="1" x14ac:dyDescent="0.2">
      <c r="B58" s="13"/>
      <c r="C58" s="26"/>
      <c r="D58" s="15" t="s">
        <v>99</v>
      </c>
      <c r="E58" s="16" t="s">
        <v>17</v>
      </c>
      <c r="F58" s="17" t="s">
        <v>18</v>
      </c>
      <c r="G58" s="9">
        <f>[1]R7実績によるR8予定数量!T55</f>
        <v>1</v>
      </c>
      <c r="H58" s="18"/>
      <c r="I58" s="9"/>
      <c r="J58" s="10"/>
      <c r="K58" s="5"/>
      <c r="L58" s="34"/>
      <c r="M58" s="34"/>
      <c r="N58" s="34"/>
      <c r="O58" s="34"/>
      <c r="P58" s="34"/>
      <c r="Q58" s="34"/>
      <c r="R58" s="34"/>
      <c r="S58" s="34"/>
      <c r="T58" s="34"/>
    </row>
    <row r="59" spans="2:20" ht="28.2" customHeight="1" x14ac:dyDescent="0.2">
      <c r="B59" s="13"/>
      <c r="C59" s="26"/>
      <c r="D59" s="15" t="s">
        <v>20</v>
      </c>
      <c r="E59" s="16" t="s">
        <v>100</v>
      </c>
      <c r="F59" s="17" t="s">
        <v>18</v>
      </c>
      <c r="G59" s="9">
        <f>[1]R7実績によるR8予定数量!T56</f>
        <v>490</v>
      </c>
      <c r="H59" s="18"/>
      <c r="I59" s="9"/>
      <c r="J59" s="10"/>
      <c r="K59" s="5"/>
      <c r="L59" s="34"/>
      <c r="M59" s="34"/>
      <c r="N59" s="34"/>
      <c r="O59" s="34"/>
      <c r="P59" s="34"/>
      <c r="Q59" s="34"/>
      <c r="R59" s="34"/>
      <c r="S59" s="34"/>
      <c r="T59" s="34"/>
    </row>
    <row r="60" spans="2:20" ht="28.2" customHeight="1" x14ac:dyDescent="0.2">
      <c r="B60" s="13"/>
      <c r="C60" s="26"/>
      <c r="D60" s="15" t="s">
        <v>22</v>
      </c>
      <c r="E60" s="16" t="s">
        <v>100</v>
      </c>
      <c r="F60" s="17" t="s">
        <v>18</v>
      </c>
      <c r="G60" s="9">
        <f>[1]R7実績によるR8予定数量!T57</f>
        <v>4300</v>
      </c>
      <c r="H60" s="18"/>
      <c r="I60" s="9"/>
      <c r="J60" s="10"/>
      <c r="K60" s="33"/>
      <c r="L60" s="34"/>
      <c r="M60" s="34"/>
      <c r="N60" s="34"/>
      <c r="O60" s="34"/>
      <c r="P60" s="34"/>
      <c r="Q60" s="34"/>
      <c r="R60" s="34"/>
      <c r="S60" s="34"/>
      <c r="T60" s="34"/>
    </row>
    <row r="61" spans="2:20" ht="28.2" customHeight="1" x14ac:dyDescent="0.2">
      <c r="B61" s="13"/>
      <c r="C61" s="26"/>
      <c r="D61" s="15" t="s">
        <v>101</v>
      </c>
      <c r="E61" s="16" t="s">
        <v>100</v>
      </c>
      <c r="F61" s="17" t="s">
        <v>18</v>
      </c>
      <c r="G61" s="9">
        <f>[1]R7実績によるR8予定数量!T58</f>
        <v>2410</v>
      </c>
      <c r="H61" s="18"/>
      <c r="I61" s="9"/>
      <c r="J61" s="10"/>
      <c r="K61" s="33"/>
      <c r="L61" s="34"/>
      <c r="M61" s="34"/>
      <c r="N61" s="34"/>
      <c r="O61" s="34"/>
      <c r="P61" s="34"/>
      <c r="Q61" s="34"/>
      <c r="R61" s="34"/>
      <c r="S61" s="34"/>
      <c r="T61" s="34"/>
    </row>
    <row r="62" spans="2:20" ht="28.2" customHeight="1" x14ac:dyDescent="0.2">
      <c r="B62" s="13"/>
      <c r="C62" s="26"/>
      <c r="D62" s="15" t="s">
        <v>102</v>
      </c>
      <c r="E62" s="16" t="s">
        <v>100</v>
      </c>
      <c r="F62" s="17" t="s">
        <v>18</v>
      </c>
      <c r="G62" s="9">
        <f>[1]R7実績によるR8予定数量!T59</f>
        <v>720</v>
      </c>
      <c r="H62" s="18"/>
      <c r="I62" s="9"/>
      <c r="J62" s="10"/>
      <c r="K62" s="33"/>
      <c r="L62" s="34"/>
      <c r="M62" s="34"/>
      <c r="N62" s="34"/>
      <c r="O62" s="34"/>
      <c r="P62" s="34"/>
      <c r="Q62" s="34"/>
      <c r="R62" s="34"/>
      <c r="S62" s="34"/>
      <c r="T62" s="34"/>
    </row>
    <row r="63" spans="2:20" ht="28.2" customHeight="1" x14ac:dyDescent="0.2">
      <c r="B63" s="13"/>
      <c r="C63" s="26"/>
      <c r="D63" s="15" t="s">
        <v>103</v>
      </c>
      <c r="E63" s="16" t="s">
        <v>100</v>
      </c>
      <c r="F63" s="17" t="s">
        <v>18</v>
      </c>
      <c r="G63" s="9">
        <f>[1]R7実績によるR8予定数量!T60</f>
        <v>720</v>
      </c>
      <c r="H63" s="18"/>
      <c r="I63" s="9"/>
      <c r="J63" s="10"/>
      <c r="K63" s="33"/>
      <c r="L63" s="34"/>
      <c r="M63" s="34"/>
      <c r="N63" s="34"/>
      <c r="O63" s="34"/>
      <c r="P63" s="34"/>
      <c r="Q63" s="34"/>
      <c r="R63" s="34"/>
      <c r="S63" s="34"/>
      <c r="T63" s="34"/>
    </row>
    <row r="64" spans="2:20" ht="28.2" customHeight="1" x14ac:dyDescent="0.2">
      <c r="B64" s="13"/>
      <c r="C64" s="26"/>
      <c r="D64" s="15" t="s">
        <v>104</v>
      </c>
      <c r="E64" s="16" t="s">
        <v>100</v>
      </c>
      <c r="F64" s="17" t="s">
        <v>18</v>
      </c>
      <c r="G64" s="9">
        <f>[1]R7実績によるR8予定数量!T61</f>
        <v>60</v>
      </c>
      <c r="H64" s="18"/>
      <c r="I64" s="9"/>
      <c r="J64" s="10"/>
      <c r="K64" s="33"/>
      <c r="L64" s="34"/>
      <c r="M64" s="34"/>
      <c r="N64" s="34"/>
      <c r="O64" s="34"/>
      <c r="P64" s="34"/>
      <c r="Q64" s="34"/>
      <c r="R64" s="34"/>
      <c r="S64" s="34"/>
      <c r="T64" s="34"/>
    </row>
    <row r="65" spans="2:20" s="4" customFormat="1" ht="28.2" customHeight="1" x14ac:dyDescent="0.2">
      <c r="B65" s="13"/>
      <c r="C65" s="26"/>
      <c r="D65" s="15" t="s">
        <v>105</v>
      </c>
      <c r="E65" s="16" t="s">
        <v>100</v>
      </c>
      <c r="F65" s="17" t="s">
        <v>18</v>
      </c>
      <c r="G65" s="9">
        <f>[1]R7実績によるR8予定数量!T62</f>
        <v>60</v>
      </c>
      <c r="H65" s="18"/>
      <c r="I65" s="9"/>
      <c r="J65" s="10"/>
      <c r="K65" s="33"/>
      <c r="L65" s="33"/>
      <c r="M65" s="33"/>
      <c r="N65" s="33"/>
      <c r="O65" s="33"/>
      <c r="P65" s="33"/>
      <c r="Q65" s="33"/>
      <c r="R65" s="33"/>
      <c r="S65" s="33"/>
      <c r="T65" s="33"/>
    </row>
    <row r="66" spans="2:20" s="4" customFormat="1" ht="28.2" customHeight="1" x14ac:dyDescent="0.2">
      <c r="B66" s="13"/>
      <c r="C66" s="26"/>
      <c r="D66" s="15" t="s">
        <v>106</v>
      </c>
      <c r="E66" s="16" t="s">
        <v>100</v>
      </c>
      <c r="F66" s="17" t="s">
        <v>18</v>
      </c>
      <c r="G66" s="9">
        <f>[1]R7実績によるR8予定数量!T63</f>
        <v>2440</v>
      </c>
      <c r="H66" s="18"/>
      <c r="I66" s="9"/>
      <c r="J66" s="10"/>
      <c r="K66" s="33"/>
      <c r="L66" s="33"/>
      <c r="M66" s="33"/>
      <c r="N66" s="33"/>
      <c r="O66" s="33"/>
      <c r="P66" s="33"/>
      <c r="Q66" s="33"/>
      <c r="R66" s="33"/>
      <c r="S66" s="33"/>
      <c r="T66" s="33"/>
    </row>
    <row r="67" spans="2:20" s="4" customFormat="1" ht="28.2" customHeight="1" x14ac:dyDescent="0.2">
      <c r="B67" s="13"/>
      <c r="C67" s="26"/>
      <c r="D67" s="15" t="s">
        <v>107</v>
      </c>
      <c r="E67" s="16" t="s">
        <v>100</v>
      </c>
      <c r="F67" s="17" t="s">
        <v>18</v>
      </c>
      <c r="G67" s="9">
        <f>[1]R7実績によるR8予定数量!T64</f>
        <v>50</v>
      </c>
      <c r="H67" s="18"/>
      <c r="I67" s="9"/>
      <c r="J67" s="10"/>
      <c r="K67" s="33"/>
      <c r="L67" s="33"/>
      <c r="M67" s="33"/>
      <c r="N67" s="33"/>
      <c r="O67" s="33"/>
      <c r="P67" s="33"/>
      <c r="Q67" s="33"/>
      <c r="R67" s="33"/>
      <c r="S67" s="33"/>
      <c r="T67" s="33"/>
    </row>
    <row r="68" spans="2:20" s="4" customFormat="1" ht="28.2" customHeight="1" x14ac:dyDescent="0.2">
      <c r="B68" s="13"/>
      <c r="C68" s="26"/>
      <c r="D68" s="15" t="s">
        <v>108</v>
      </c>
      <c r="E68" s="16" t="s">
        <v>17</v>
      </c>
      <c r="F68" s="17" t="s">
        <v>18</v>
      </c>
      <c r="G68" s="9">
        <f>[1]R7実績によるR8予定数量!T65</f>
        <v>610</v>
      </c>
      <c r="H68" s="18"/>
      <c r="I68" s="9"/>
      <c r="J68" s="10"/>
      <c r="K68" s="33"/>
      <c r="L68" s="33"/>
      <c r="M68" s="33"/>
      <c r="N68" s="33"/>
      <c r="O68" s="33"/>
      <c r="P68" s="33"/>
      <c r="Q68" s="33"/>
      <c r="R68" s="33"/>
      <c r="S68" s="33"/>
      <c r="T68" s="33"/>
    </row>
    <row r="69" spans="2:20" s="4" customFormat="1" ht="28.2" customHeight="1" x14ac:dyDescent="0.2">
      <c r="B69" s="13"/>
      <c r="C69" s="26"/>
      <c r="D69" s="15" t="s">
        <v>109</v>
      </c>
      <c r="E69" s="16" t="s">
        <v>17</v>
      </c>
      <c r="F69" s="17" t="s">
        <v>40</v>
      </c>
      <c r="G69" s="9">
        <f>[1]R7実績によるR8予定数量!T66</f>
        <v>1</v>
      </c>
      <c r="H69" s="18"/>
      <c r="I69" s="9"/>
      <c r="J69" s="10"/>
      <c r="K69" s="33"/>
      <c r="L69" s="33"/>
      <c r="M69" s="33"/>
      <c r="N69" s="33"/>
      <c r="O69" s="33"/>
      <c r="P69" s="33"/>
      <c r="Q69" s="33"/>
      <c r="R69" s="33"/>
      <c r="S69" s="33"/>
      <c r="T69" s="33"/>
    </row>
    <row r="70" spans="2:20" s="4" customFormat="1" ht="28.2" customHeight="1" x14ac:dyDescent="0.2">
      <c r="B70" s="13"/>
      <c r="C70" s="26"/>
      <c r="D70" s="15" t="s">
        <v>110</v>
      </c>
      <c r="E70" s="16" t="s">
        <v>17</v>
      </c>
      <c r="F70" s="17" t="s">
        <v>18</v>
      </c>
      <c r="G70" s="9">
        <f>[1]R7実績によるR8予定数量!T67</f>
        <v>1</v>
      </c>
      <c r="H70" s="18"/>
      <c r="I70" s="9"/>
      <c r="J70" s="10"/>
      <c r="K70" s="33"/>
      <c r="L70" s="33"/>
      <c r="M70" s="33"/>
      <c r="N70" s="33"/>
      <c r="O70" s="33"/>
      <c r="P70" s="33"/>
      <c r="Q70" s="33"/>
      <c r="R70" s="33"/>
      <c r="S70" s="33"/>
      <c r="T70" s="33"/>
    </row>
    <row r="71" spans="2:20" s="4" customFormat="1" ht="28.2" customHeight="1" x14ac:dyDescent="0.2">
      <c r="B71" s="13"/>
      <c r="C71" s="26"/>
      <c r="D71" s="15" t="s">
        <v>111</v>
      </c>
      <c r="E71" s="16" t="s">
        <v>17</v>
      </c>
      <c r="F71" s="17" t="s">
        <v>18</v>
      </c>
      <c r="G71" s="9">
        <f>[1]R7実績によるR8予定数量!T68</f>
        <v>1</v>
      </c>
      <c r="H71" s="18"/>
      <c r="I71" s="9"/>
      <c r="J71" s="10"/>
      <c r="K71" s="33"/>
      <c r="L71" s="33"/>
      <c r="M71" s="33"/>
      <c r="N71" s="33"/>
      <c r="O71" s="33"/>
      <c r="P71" s="33"/>
      <c r="Q71" s="33"/>
      <c r="R71" s="33"/>
      <c r="S71" s="33"/>
      <c r="T71" s="33"/>
    </row>
    <row r="72" spans="2:20" s="4" customFormat="1" ht="28.2" customHeight="1" x14ac:dyDescent="0.2">
      <c r="B72" s="13"/>
      <c r="C72" s="26" t="s">
        <v>15</v>
      </c>
      <c r="D72" s="15" t="s">
        <v>112</v>
      </c>
      <c r="E72" s="16" t="s">
        <v>113</v>
      </c>
      <c r="F72" s="17" t="s">
        <v>18</v>
      </c>
      <c r="G72" s="9">
        <f>[1]R7実績によるR8予定数量!T69</f>
        <v>200</v>
      </c>
      <c r="H72" s="18"/>
      <c r="I72" s="9"/>
      <c r="J72" s="10"/>
      <c r="K72" s="33"/>
      <c r="L72" s="33"/>
      <c r="M72" s="33"/>
      <c r="N72" s="33"/>
      <c r="O72" s="33"/>
      <c r="P72" s="33"/>
      <c r="Q72" s="33"/>
      <c r="R72" s="33"/>
      <c r="S72" s="33"/>
      <c r="T72" s="33"/>
    </row>
    <row r="73" spans="2:20" s="4" customFormat="1" ht="28.2" customHeight="1" x14ac:dyDescent="0.2">
      <c r="B73" s="13"/>
      <c r="C73" s="26"/>
      <c r="D73" s="15" t="s">
        <v>114</v>
      </c>
      <c r="E73" s="16" t="s">
        <v>115</v>
      </c>
      <c r="F73" s="17" t="s">
        <v>18</v>
      </c>
      <c r="G73" s="9">
        <f>[1]R7実績によるR8予定数量!T70</f>
        <v>20</v>
      </c>
      <c r="H73" s="18"/>
      <c r="I73" s="9"/>
      <c r="J73" s="10"/>
      <c r="K73" s="33"/>
      <c r="L73" s="33"/>
      <c r="M73" s="33"/>
      <c r="N73" s="33"/>
      <c r="O73" s="33"/>
      <c r="P73" s="33"/>
      <c r="Q73" s="33"/>
      <c r="R73" s="33"/>
      <c r="S73" s="33"/>
      <c r="T73" s="33"/>
    </row>
    <row r="74" spans="2:20" s="4" customFormat="1" ht="28.2" customHeight="1" x14ac:dyDescent="0.2">
      <c r="B74" s="13"/>
      <c r="C74" s="26"/>
      <c r="D74" s="15" t="s">
        <v>112</v>
      </c>
      <c r="E74" s="16" t="s">
        <v>116</v>
      </c>
      <c r="F74" s="17" t="s">
        <v>18</v>
      </c>
      <c r="G74" s="9">
        <f>[1]R7実績によるR8予定数量!T71</f>
        <v>89170</v>
      </c>
      <c r="H74" s="18"/>
      <c r="I74" s="9"/>
      <c r="J74" s="10"/>
      <c r="K74" s="33"/>
      <c r="L74" s="33"/>
      <c r="M74" s="33"/>
      <c r="N74" s="33"/>
      <c r="O74" s="33"/>
      <c r="P74" s="33"/>
      <c r="Q74" s="33"/>
      <c r="R74" s="33"/>
      <c r="S74" s="33"/>
      <c r="T74" s="33"/>
    </row>
    <row r="75" spans="2:20" s="4" customFormat="1" ht="28.2" customHeight="1" x14ac:dyDescent="0.2">
      <c r="B75" s="13"/>
      <c r="C75" s="26"/>
      <c r="D75" s="15" t="s">
        <v>112</v>
      </c>
      <c r="E75" s="16" t="s">
        <v>117</v>
      </c>
      <c r="F75" s="17" t="s">
        <v>18</v>
      </c>
      <c r="G75" s="9">
        <f>[1]R7実績によるR8予定数量!T72</f>
        <v>86560</v>
      </c>
      <c r="H75" s="18"/>
      <c r="I75" s="9"/>
      <c r="J75" s="10"/>
      <c r="K75" s="33"/>
      <c r="L75" s="33"/>
      <c r="M75" s="33"/>
      <c r="N75" s="33"/>
      <c r="O75" s="33"/>
      <c r="P75" s="33"/>
      <c r="Q75" s="33"/>
      <c r="R75" s="33"/>
      <c r="S75" s="33"/>
      <c r="T75" s="33"/>
    </row>
    <row r="76" spans="2:20" s="4" customFormat="1" ht="28.2" customHeight="1" x14ac:dyDescent="0.2">
      <c r="B76" s="13"/>
      <c r="C76" s="26"/>
      <c r="D76" s="15" t="s">
        <v>118</v>
      </c>
      <c r="E76" s="16" t="s">
        <v>17</v>
      </c>
      <c r="F76" s="17" t="s">
        <v>18</v>
      </c>
      <c r="G76" s="9">
        <f>[1]R7実績によるR8予定数量!T73</f>
        <v>49970</v>
      </c>
      <c r="H76" s="18"/>
      <c r="I76" s="9"/>
      <c r="J76" s="10"/>
      <c r="K76" s="33"/>
      <c r="L76" s="33"/>
      <c r="M76" s="33"/>
      <c r="N76" s="33"/>
      <c r="O76" s="33"/>
      <c r="P76" s="33"/>
      <c r="Q76" s="33"/>
      <c r="R76" s="33"/>
      <c r="S76" s="33"/>
      <c r="T76" s="33"/>
    </row>
    <row r="77" spans="2:20" s="4" customFormat="1" ht="28.2" customHeight="1" x14ac:dyDescent="0.2">
      <c r="B77" s="13"/>
      <c r="C77" s="26"/>
      <c r="D77" s="15" t="s">
        <v>119</v>
      </c>
      <c r="E77" s="16" t="s">
        <v>17</v>
      </c>
      <c r="F77" s="17" t="s">
        <v>18</v>
      </c>
      <c r="G77" s="9">
        <f>[1]R7実績によるR8予定数量!T74</f>
        <v>39500</v>
      </c>
      <c r="H77" s="18"/>
      <c r="I77" s="9"/>
      <c r="J77" s="10"/>
      <c r="K77" s="33"/>
      <c r="L77" s="33"/>
      <c r="M77" s="33"/>
      <c r="N77" s="33"/>
      <c r="O77" s="33"/>
      <c r="P77" s="33"/>
      <c r="Q77" s="33"/>
      <c r="R77" s="33"/>
      <c r="S77" s="33"/>
      <c r="T77" s="33"/>
    </row>
    <row r="78" spans="2:20" s="4" customFormat="1" ht="28.2" customHeight="1" x14ac:dyDescent="0.2">
      <c r="B78" s="13"/>
      <c r="C78" s="26"/>
      <c r="D78" s="15" t="s">
        <v>120</v>
      </c>
      <c r="E78" s="16" t="s">
        <v>116</v>
      </c>
      <c r="F78" s="17" t="s">
        <v>18</v>
      </c>
      <c r="G78" s="9">
        <f>[1]R7実績によるR8予定数量!T75</f>
        <v>2460</v>
      </c>
      <c r="H78" s="18"/>
      <c r="I78" s="9"/>
      <c r="J78" s="10"/>
      <c r="K78" s="33"/>
      <c r="L78" s="33"/>
      <c r="M78" s="33"/>
      <c r="N78" s="33"/>
      <c r="O78" s="33"/>
      <c r="P78" s="33"/>
      <c r="Q78" s="33"/>
      <c r="R78" s="33"/>
      <c r="S78" s="33"/>
      <c r="T78" s="33"/>
    </row>
    <row r="79" spans="2:20" s="4" customFormat="1" ht="28.2" customHeight="1" x14ac:dyDescent="0.2">
      <c r="B79" s="13"/>
      <c r="C79" s="26"/>
      <c r="D79" s="15" t="s">
        <v>120</v>
      </c>
      <c r="E79" s="16" t="s">
        <v>117</v>
      </c>
      <c r="F79" s="17" t="s">
        <v>18</v>
      </c>
      <c r="G79" s="9">
        <f>[1]R7実績によるR8予定数量!T76</f>
        <v>1720</v>
      </c>
      <c r="H79" s="18"/>
      <c r="I79" s="9"/>
      <c r="J79" s="10"/>
      <c r="K79" s="33"/>
      <c r="L79" s="33"/>
      <c r="M79" s="33"/>
      <c r="N79" s="33"/>
      <c r="O79" s="33"/>
      <c r="P79" s="33"/>
      <c r="Q79" s="33"/>
      <c r="R79" s="33"/>
      <c r="S79" s="33"/>
      <c r="T79" s="33"/>
    </row>
    <row r="80" spans="2:20" s="4" customFormat="1" ht="28.2" customHeight="1" x14ac:dyDescent="0.2">
      <c r="B80" s="13"/>
      <c r="C80" s="26"/>
      <c r="D80" s="15" t="s">
        <v>121</v>
      </c>
      <c r="E80" s="16" t="s">
        <v>116</v>
      </c>
      <c r="F80" s="17" t="s">
        <v>18</v>
      </c>
      <c r="G80" s="9">
        <f>[1]R7実績によるR8予定数量!T77</f>
        <v>670</v>
      </c>
      <c r="H80" s="18"/>
      <c r="I80" s="9"/>
      <c r="J80" s="10"/>
      <c r="K80" s="33"/>
      <c r="L80" s="33"/>
      <c r="M80" s="33"/>
      <c r="N80" s="33"/>
      <c r="O80" s="33"/>
      <c r="P80" s="33"/>
      <c r="Q80" s="33"/>
      <c r="R80" s="33"/>
      <c r="S80" s="33"/>
      <c r="T80" s="33"/>
    </row>
    <row r="81" spans="2:20" s="4" customFormat="1" ht="28.2" customHeight="1" x14ac:dyDescent="0.2">
      <c r="B81" s="13"/>
      <c r="C81" s="27"/>
      <c r="D81" s="15" t="s">
        <v>121</v>
      </c>
      <c r="E81" s="16" t="s">
        <v>117</v>
      </c>
      <c r="F81" s="17" t="s">
        <v>18</v>
      </c>
      <c r="G81" s="9">
        <f>[1]R7実績によるR8予定数量!T78</f>
        <v>550</v>
      </c>
      <c r="H81" s="18"/>
      <c r="I81" s="9"/>
      <c r="J81" s="10"/>
      <c r="K81" s="33"/>
      <c r="L81" s="33"/>
      <c r="M81" s="33"/>
      <c r="N81" s="33"/>
      <c r="O81" s="33"/>
      <c r="P81" s="33"/>
      <c r="Q81" s="33"/>
      <c r="R81" s="33"/>
      <c r="S81" s="33"/>
      <c r="T81" s="33"/>
    </row>
    <row r="82" spans="2:20" s="4" customFormat="1" ht="40.200000000000003" customHeight="1" x14ac:dyDescent="0.2">
      <c r="B82" s="21"/>
      <c r="C82" s="17"/>
      <c r="D82" s="17"/>
      <c r="E82" s="17"/>
      <c r="F82" s="15"/>
      <c r="G82" s="9">
        <v>273639</v>
      </c>
      <c r="H82" s="22" t="s">
        <v>10</v>
      </c>
      <c r="I82" s="23" t="s">
        <v>11</v>
      </c>
      <c r="J82" s="24"/>
      <c r="K82" s="33"/>
      <c r="L82" s="33"/>
      <c r="M82" s="33"/>
      <c r="N82" s="33"/>
      <c r="O82" s="33"/>
      <c r="P82" s="33"/>
      <c r="Q82" s="33"/>
      <c r="R82" s="33"/>
      <c r="S82" s="33"/>
      <c r="T82" s="33"/>
    </row>
    <row r="83" spans="2:20" x14ac:dyDescent="0.2">
      <c r="K83" s="33"/>
      <c r="L83" s="34"/>
      <c r="M83" s="34"/>
      <c r="N83" s="34"/>
      <c r="O83" s="34"/>
      <c r="P83" s="34"/>
      <c r="Q83" s="34"/>
      <c r="R83" s="34"/>
      <c r="S83" s="34"/>
      <c r="T83" s="34"/>
    </row>
    <row r="84" spans="2:20" ht="16.2" x14ac:dyDescent="0.2">
      <c r="C84" s="6"/>
      <c r="D84" s="7"/>
      <c r="E84" s="6"/>
      <c r="F84" s="7"/>
      <c r="G84" s="7"/>
      <c r="H84" s="8" t="s">
        <v>9</v>
      </c>
      <c r="I84" s="7"/>
      <c r="J84" s="7"/>
      <c r="K84" s="33"/>
      <c r="L84" s="34"/>
      <c r="M84" s="34"/>
      <c r="N84" s="34"/>
      <c r="O84" s="34"/>
      <c r="P84" s="34"/>
      <c r="Q84" s="34"/>
      <c r="R84" s="34"/>
      <c r="S84" s="34"/>
      <c r="T84" s="34"/>
    </row>
  </sheetData>
  <mergeCells count="14">
    <mergeCell ref="I82:J82"/>
    <mergeCell ref="C7:C39"/>
    <mergeCell ref="C40:C71"/>
    <mergeCell ref="C72:C81"/>
    <mergeCell ref="C3:J3"/>
    <mergeCell ref="C5:C6"/>
    <mergeCell ref="D5:D6"/>
    <mergeCell ref="E5:E6"/>
    <mergeCell ref="F5:F6"/>
    <mergeCell ref="G5:G6"/>
    <mergeCell ref="H5:H6"/>
    <mergeCell ref="I5:I6"/>
    <mergeCell ref="J5:J6"/>
    <mergeCell ref="C4:J4"/>
  </mergeCells>
  <phoneticPr fontId="2"/>
  <printOptions horizontalCentered="1"/>
  <pageMargins left="0.98425196850393704" right="0.98425196850393704" top="0.78740157480314965" bottom="0.78740157480314965" header="0.31496062992125984" footer="0.19685039370078741"/>
  <pageSetup paperSize="9" scale="61" fitToHeight="0" orientation="portrait" r:id="rId1"/>
  <headerFooter>
    <oddFooter>&amp;C&amp;P／&amp;N</oddFooter>
  </headerFooter>
  <rowBreaks count="2" manualBreakCount="2">
    <brk id="39" min="2" max="9" man="1"/>
    <brk id="71" min="2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R8入札書用内訳書（別紙1）</vt:lpstr>
      <vt:lpstr>'R8入札書用内訳書（別紙1）'!Print_Area</vt:lpstr>
      <vt:lpstr>'R8入札書用内訳書（別紙1）'!Print_Titles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経理課共用</cp:lastModifiedBy>
  <cp:lastPrinted>2026-01-27T05:00:40Z</cp:lastPrinted>
  <dcterms:created xsi:type="dcterms:W3CDTF">2014-02-13T00:16:05Z</dcterms:created>
  <dcterms:modified xsi:type="dcterms:W3CDTF">2026-02-02T02:03:18Z</dcterms:modified>
</cp:coreProperties>
</file>